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Folder Tugas Akhir Yosia Turnip\"/>
    </mc:Choice>
  </mc:AlternateContent>
  <xr:revisionPtr revIDLastSave="0" documentId="13_ncr:1_{15EF4FC1-4184-438D-9BA0-7D2633105962}" xr6:coauthVersionLast="47" xr6:coauthVersionMax="47" xr10:uidLastSave="{00000000-0000-0000-0000-000000000000}"/>
  <bookViews>
    <workbookView xWindow="-108" yWindow="-108" windowWidth="23256" windowHeight="12576" firstSheet="1" activeTab="1" xr2:uid="{83958F6D-683A-49C7-A85A-66D5EB665035}"/>
  </bookViews>
  <sheets>
    <sheet name="Kapasitas Kalor Fluida Uap" sheetId="1" r:id="rId1"/>
    <sheet name="Kapasitas Kalor Fluida Air" sheetId="2" r:id="rId2"/>
    <sheet name="Rasio Kapasitas Kalor" sheetId="3" r:id="rId3"/>
    <sheet name="NTU" sheetId="4" r:id="rId4"/>
    <sheet name="Sheet1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4" l="1"/>
  <c r="I4" i="3"/>
  <c r="J4" i="1"/>
  <c r="H3" i="5"/>
  <c r="I3" i="3"/>
  <c r="I2" i="3"/>
  <c r="H2" i="5"/>
  <c r="H1" i="5"/>
  <c r="J2" i="4"/>
  <c r="J1" i="4"/>
  <c r="J3" i="1"/>
  <c r="J2" i="1"/>
  <c r="B3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2" i="5"/>
  <c r="D2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2" i="3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2" i="2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2" i="1"/>
</calcChain>
</file>

<file path=xl/sharedStrings.xml><?xml version="1.0" encoding="utf-8"?>
<sst xmlns="http://schemas.openxmlformats.org/spreadsheetml/2006/main" count="1038" uniqueCount="30">
  <si>
    <t>efektivitas kondensor</t>
  </si>
  <si>
    <t>Tanggal</t>
  </si>
  <si>
    <t>13/1/2024</t>
  </si>
  <si>
    <t>14/1/2024</t>
  </si>
  <si>
    <t>15/1/2024</t>
  </si>
  <si>
    <t>16/1/2024</t>
  </si>
  <si>
    <t>17/1/2024</t>
  </si>
  <si>
    <t>18/1/2024</t>
  </si>
  <si>
    <t>19/1/2024</t>
  </si>
  <si>
    <t>20/1/2024</t>
  </si>
  <si>
    <t>21/1/2024</t>
  </si>
  <si>
    <t>22/1/2024</t>
  </si>
  <si>
    <t>23/1/2024</t>
  </si>
  <si>
    <t>24/1/2024</t>
  </si>
  <si>
    <t>25/1/2024</t>
  </si>
  <si>
    <t>26/1/2024</t>
  </si>
  <si>
    <t>27/1/2024</t>
  </si>
  <si>
    <t>28/1/2024</t>
  </si>
  <si>
    <t>29/1/2024</t>
  </si>
  <si>
    <t>30/1/2024</t>
  </si>
  <si>
    <t>31/1/2024</t>
  </si>
  <si>
    <t>Waktu</t>
  </si>
  <si>
    <t>01.00</t>
  </si>
  <si>
    <t>05.00</t>
  </si>
  <si>
    <t>09.00</t>
  </si>
  <si>
    <t>13.00</t>
  </si>
  <si>
    <t>17.00</t>
  </si>
  <si>
    <t>21.00</t>
  </si>
  <si>
    <t>Number of Transfer Unit</t>
  </si>
  <si>
    <t xml:space="preserve">Rasio Kapasitas Kalor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</si>
</sst>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Kapasitas</a:t>
            </a:r>
            <a:r>
              <a:rPr lang="en-US" baseline="0"/>
              <a:t> Kalor Fluida Uap (</a:t>
            </a:r>
            <a:r>
              <a:rPr lang="en-US" i="1" baseline="0"/>
              <a:t>C</a:t>
            </a:r>
            <a:r>
              <a:rPr lang="en-US" i="1" baseline="-10000"/>
              <a:t>h</a:t>
            </a:r>
            <a:r>
              <a:rPr lang="en-US" baseline="0"/>
              <a:t>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'Kapasitas Kalor Fluida Uap'!$E$2:$E$187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'Kapasitas Kalor Fluida Uap'!$H$2:$H$187</c:f>
              <c:numCache>
                <c:formatCode>General</c:formatCode>
                <c:ptCount val="186"/>
                <c:pt idx="0">
                  <c:v>43.571857856071539</c:v>
                </c:pt>
                <c:pt idx="1">
                  <c:v>43.571857856071539</c:v>
                </c:pt>
                <c:pt idx="2">
                  <c:v>43.571857856071539</c:v>
                </c:pt>
                <c:pt idx="3">
                  <c:v>43.571857856071539</c:v>
                </c:pt>
                <c:pt idx="4">
                  <c:v>43.571857856071539</c:v>
                </c:pt>
                <c:pt idx="5">
                  <c:v>43.571857856071539</c:v>
                </c:pt>
                <c:pt idx="6">
                  <c:v>43.571857856071539</c:v>
                </c:pt>
                <c:pt idx="7">
                  <c:v>43.571857856071539</c:v>
                </c:pt>
                <c:pt idx="8">
                  <c:v>43.571857856071539</c:v>
                </c:pt>
                <c:pt idx="9">
                  <c:v>43.571857856071539</c:v>
                </c:pt>
                <c:pt idx="10">
                  <c:v>43.571857856071539</c:v>
                </c:pt>
                <c:pt idx="11">
                  <c:v>43.571857856071539</c:v>
                </c:pt>
                <c:pt idx="12">
                  <c:v>43.571857856071539</c:v>
                </c:pt>
                <c:pt idx="13">
                  <c:v>43.571857856071539</c:v>
                </c:pt>
                <c:pt idx="14">
                  <c:v>43.571857856071539</c:v>
                </c:pt>
                <c:pt idx="15">
                  <c:v>43.571857856071539</c:v>
                </c:pt>
                <c:pt idx="16">
                  <c:v>43.571857856071539</c:v>
                </c:pt>
                <c:pt idx="17">
                  <c:v>43.571857856071539</c:v>
                </c:pt>
                <c:pt idx="18">
                  <c:v>43.571857856071539</c:v>
                </c:pt>
                <c:pt idx="19">
                  <c:v>43.571857856071539</c:v>
                </c:pt>
                <c:pt idx="20">
                  <c:v>43.571857856071539</c:v>
                </c:pt>
                <c:pt idx="21">
                  <c:v>43.571857856071539</c:v>
                </c:pt>
                <c:pt idx="22">
                  <c:v>43.571857856071539</c:v>
                </c:pt>
                <c:pt idx="23">
                  <c:v>43.571857856071539</c:v>
                </c:pt>
                <c:pt idx="24">
                  <c:v>43.571857856071539</c:v>
                </c:pt>
                <c:pt idx="25">
                  <c:v>43.571857856071539</c:v>
                </c:pt>
                <c:pt idx="26">
                  <c:v>43.571857856071539</c:v>
                </c:pt>
                <c:pt idx="27">
                  <c:v>43.571857856071539</c:v>
                </c:pt>
                <c:pt idx="28">
                  <c:v>43.571857856071539</c:v>
                </c:pt>
                <c:pt idx="29">
                  <c:v>43.571857856071539</c:v>
                </c:pt>
                <c:pt idx="30">
                  <c:v>43.571857856071539</c:v>
                </c:pt>
                <c:pt idx="31">
                  <c:v>43.571857856071539</c:v>
                </c:pt>
                <c:pt idx="32">
                  <c:v>43.571857856071539</c:v>
                </c:pt>
                <c:pt idx="33">
                  <c:v>43.571857856071539</c:v>
                </c:pt>
                <c:pt idx="34">
                  <c:v>43.571857856071539</c:v>
                </c:pt>
                <c:pt idx="35">
                  <c:v>43.571857856071539</c:v>
                </c:pt>
                <c:pt idx="36">
                  <c:v>43.571857856071539</c:v>
                </c:pt>
                <c:pt idx="37">
                  <c:v>43.571857856071539</c:v>
                </c:pt>
                <c:pt idx="38">
                  <c:v>43.571857856071539</c:v>
                </c:pt>
                <c:pt idx="39">
                  <c:v>43.571857856071539</c:v>
                </c:pt>
                <c:pt idx="40">
                  <c:v>43.571857856071539</c:v>
                </c:pt>
                <c:pt idx="41">
                  <c:v>43.571857856071539</c:v>
                </c:pt>
                <c:pt idx="42">
                  <c:v>43.571857856071539</c:v>
                </c:pt>
                <c:pt idx="43">
                  <c:v>43.571857856071539</c:v>
                </c:pt>
                <c:pt idx="44">
                  <c:v>43.571857856071539</c:v>
                </c:pt>
                <c:pt idx="45">
                  <c:v>43.571857856071539</c:v>
                </c:pt>
                <c:pt idx="46">
                  <c:v>43.571857856071539</c:v>
                </c:pt>
                <c:pt idx="47">
                  <c:v>43.571857856071539</c:v>
                </c:pt>
                <c:pt idx="48">
                  <c:v>43.571857856071539</c:v>
                </c:pt>
                <c:pt idx="49">
                  <c:v>43.571857856071539</c:v>
                </c:pt>
                <c:pt idx="50">
                  <c:v>43.571857856071539</c:v>
                </c:pt>
                <c:pt idx="51">
                  <c:v>43.571857856071539</c:v>
                </c:pt>
                <c:pt idx="52">
                  <c:v>43.571857856071539</c:v>
                </c:pt>
                <c:pt idx="53">
                  <c:v>43.571857856071539</c:v>
                </c:pt>
                <c:pt idx="54">
                  <c:v>43.571857856071539</c:v>
                </c:pt>
                <c:pt idx="55">
                  <c:v>43.571857856071539</c:v>
                </c:pt>
                <c:pt idx="56">
                  <c:v>43.571857856071539</c:v>
                </c:pt>
                <c:pt idx="57">
                  <c:v>43.571857856071539</c:v>
                </c:pt>
                <c:pt idx="58">
                  <c:v>43.571857856071539</c:v>
                </c:pt>
                <c:pt idx="59">
                  <c:v>43.571857856071539</c:v>
                </c:pt>
                <c:pt idx="60">
                  <c:v>43.571857856071539</c:v>
                </c:pt>
                <c:pt idx="61">
                  <c:v>43.571857856071539</c:v>
                </c:pt>
                <c:pt idx="62">
                  <c:v>43.571857856071539</c:v>
                </c:pt>
                <c:pt idx="63">
                  <c:v>43.571857856071539</c:v>
                </c:pt>
                <c:pt idx="64">
                  <c:v>43.571857856071539</c:v>
                </c:pt>
                <c:pt idx="65">
                  <c:v>43.571857856071539</c:v>
                </c:pt>
                <c:pt idx="66">
                  <c:v>43.571857856071539</c:v>
                </c:pt>
                <c:pt idx="67">
                  <c:v>43.571857856071539</c:v>
                </c:pt>
                <c:pt idx="68">
                  <c:v>43.571857856071539</c:v>
                </c:pt>
                <c:pt idx="69">
                  <c:v>43.571857856071539</c:v>
                </c:pt>
                <c:pt idx="70">
                  <c:v>43.571857856071539</c:v>
                </c:pt>
                <c:pt idx="71">
                  <c:v>43.571857856071539</c:v>
                </c:pt>
                <c:pt idx="72">
                  <c:v>43.571857856071539</c:v>
                </c:pt>
                <c:pt idx="73">
                  <c:v>43.571857856071539</c:v>
                </c:pt>
                <c:pt idx="74">
                  <c:v>43.571857856071539</c:v>
                </c:pt>
                <c:pt idx="75">
                  <c:v>43.571857856071539</c:v>
                </c:pt>
                <c:pt idx="76">
                  <c:v>43.571857856071539</c:v>
                </c:pt>
                <c:pt idx="77">
                  <c:v>43.571857856071539</c:v>
                </c:pt>
                <c:pt idx="78">
                  <c:v>43.571857856071539</c:v>
                </c:pt>
                <c:pt idx="79">
                  <c:v>43.571857856071539</c:v>
                </c:pt>
                <c:pt idx="80">
                  <c:v>43.571857856071539</c:v>
                </c:pt>
                <c:pt idx="81">
                  <c:v>43.571857856071539</c:v>
                </c:pt>
                <c:pt idx="82">
                  <c:v>43.571857856071539</c:v>
                </c:pt>
                <c:pt idx="83">
                  <c:v>43.571857856071539</c:v>
                </c:pt>
                <c:pt idx="84">
                  <c:v>43.571857856071539</c:v>
                </c:pt>
                <c:pt idx="85">
                  <c:v>43.571857856071539</c:v>
                </c:pt>
                <c:pt idx="86">
                  <c:v>43.571857856071539</c:v>
                </c:pt>
                <c:pt idx="87">
                  <c:v>43.571857856071539</c:v>
                </c:pt>
                <c:pt idx="88">
                  <c:v>43.571857856071539</c:v>
                </c:pt>
                <c:pt idx="89">
                  <c:v>43.571857856071539</c:v>
                </c:pt>
                <c:pt idx="90">
                  <c:v>43.571857856071539</c:v>
                </c:pt>
                <c:pt idx="91">
                  <c:v>43.571857856071539</c:v>
                </c:pt>
                <c:pt idx="92">
                  <c:v>43.571857856071539</c:v>
                </c:pt>
                <c:pt idx="93">
                  <c:v>43.571857856071539</c:v>
                </c:pt>
                <c:pt idx="94">
                  <c:v>43.571857856071539</c:v>
                </c:pt>
                <c:pt idx="95">
                  <c:v>43.571857856071539</c:v>
                </c:pt>
                <c:pt idx="96">
                  <c:v>43.571857856071539</c:v>
                </c:pt>
                <c:pt idx="97">
                  <c:v>43.571857856071539</c:v>
                </c:pt>
                <c:pt idx="98">
                  <c:v>43.571857856071539</c:v>
                </c:pt>
                <c:pt idx="99">
                  <c:v>43.571857856071539</c:v>
                </c:pt>
                <c:pt idx="100">
                  <c:v>43.571857856071539</c:v>
                </c:pt>
                <c:pt idx="101">
                  <c:v>43.571857856071539</c:v>
                </c:pt>
                <c:pt idx="102">
                  <c:v>43.571857856071539</c:v>
                </c:pt>
                <c:pt idx="103">
                  <c:v>43.571857856071539</c:v>
                </c:pt>
                <c:pt idx="104">
                  <c:v>43.571857856071539</c:v>
                </c:pt>
                <c:pt idx="105">
                  <c:v>43.571857856071539</c:v>
                </c:pt>
                <c:pt idx="106">
                  <c:v>43.571857856071539</c:v>
                </c:pt>
                <c:pt idx="107">
                  <c:v>43.571857856071539</c:v>
                </c:pt>
                <c:pt idx="108">
                  <c:v>43.571857856071539</c:v>
                </c:pt>
                <c:pt idx="109">
                  <c:v>43.571857856071539</c:v>
                </c:pt>
                <c:pt idx="110">
                  <c:v>43.571857856071539</c:v>
                </c:pt>
                <c:pt idx="111">
                  <c:v>43.571857856071539</c:v>
                </c:pt>
                <c:pt idx="112">
                  <c:v>43.571857856071539</c:v>
                </c:pt>
                <c:pt idx="113">
                  <c:v>43.571857856071539</c:v>
                </c:pt>
                <c:pt idx="114">
                  <c:v>43.571857856071539</c:v>
                </c:pt>
                <c:pt idx="115">
                  <c:v>43.571857856071539</c:v>
                </c:pt>
                <c:pt idx="116">
                  <c:v>43.571857856071539</c:v>
                </c:pt>
                <c:pt idx="117">
                  <c:v>43.571857856071539</c:v>
                </c:pt>
                <c:pt idx="118">
                  <c:v>43.571857856071539</c:v>
                </c:pt>
                <c:pt idx="119">
                  <c:v>43.571857856071539</c:v>
                </c:pt>
                <c:pt idx="120">
                  <c:v>43.571857856071539</c:v>
                </c:pt>
                <c:pt idx="121">
                  <c:v>43.571857856071539</c:v>
                </c:pt>
                <c:pt idx="122">
                  <c:v>43.571857856071539</c:v>
                </c:pt>
                <c:pt idx="123">
                  <c:v>43.571857856071539</c:v>
                </c:pt>
                <c:pt idx="124">
                  <c:v>43.571857856071539</c:v>
                </c:pt>
                <c:pt idx="125">
                  <c:v>43.571857856071539</c:v>
                </c:pt>
                <c:pt idx="126">
                  <c:v>43.571857856071539</c:v>
                </c:pt>
                <c:pt idx="127">
                  <c:v>43.571857856071539</c:v>
                </c:pt>
                <c:pt idx="128">
                  <c:v>43.571857856071539</c:v>
                </c:pt>
                <c:pt idx="129">
                  <c:v>43.571857856071539</c:v>
                </c:pt>
                <c:pt idx="130">
                  <c:v>43.571857856071539</c:v>
                </c:pt>
                <c:pt idx="131">
                  <c:v>43.571857856071539</c:v>
                </c:pt>
                <c:pt idx="132">
                  <c:v>43.571857856071539</c:v>
                </c:pt>
                <c:pt idx="133">
                  <c:v>43.571857856071539</c:v>
                </c:pt>
                <c:pt idx="134">
                  <c:v>43.571857856071539</c:v>
                </c:pt>
                <c:pt idx="135">
                  <c:v>43.571857856071539</c:v>
                </c:pt>
                <c:pt idx="136">
                  <c:v>43.571857856071539</c:v>
                </c:pt>
                <c:pt idx="137">
                  <c:v>43.571857856071539</c:v>
                </c:pt>
                <c:pt idx="138">
                  <c:v>43.571857856071539</c:v>
                </c:pt>
                <c:pt idx="139">
                  <c:v>43.571857856071539</c:v>
                </c:pt>
                <c:pt idx="140">
                  <c:v>43.571857856071539</c:v>
                </c:pt>
                <c:pt idx="141">
                  <c:v>43.571857856071539</c:v>
                </c:pt>
                <c:pt idx="142">
                  <c:v>43.571857856071539</c:v>
                </c:pt>
                <c:pt idx="143">
                  <c:v>43.571857856071539</c:v>
                </c:pt>
                <c:pt idx="144">
                  <c:v>43.571857856071539</c:v>
                </c:pt>
                <c:pt idx="145">
                  <c:v>43.571857856071539</c:v>
                </c:pt>
                <c:pt idx="146">
                  <c:v>43.571857856071539</c:v>
                </c:pt>
                <c:pt idx="147">
                  <c:v>43.571857856071539</c:v>
                </c:pt>
                <c:pt idx="148">
                  <c:v>43.571857856071539</c:v>
                </c:pt>
                <c:pt idx="149">
                  <c:v>43.571857856071539</c:v>
                </c:pt>
                <c:pt idx="150">
                  <c:v>43.571857856071539</c:v>
                </c:pt>
                <c:pt idx="151">
                  <c:v>43.571857856071539</c:v>
                </c:pt>
                <c:pt idx="152">
                  <c:v>43.571857856071539</c:v>
                </c:pt>
                <c:pt idx="153">
                  <c:v>43.571857856071539</c:v>
                </c:pt>
                <c:pt idx="154">
                  <c:v>43.571857856071539</c:v>
                </c:pt>
                <c:pt idx="155">
                  <c:v>43.571857856071539</c:v>
                </c:pt>
                <c:pt idx="156">
                  <c:v>43.571857856071539</c:v>
                </c:pt>
                <c:pt idx="157">
                  <c:v>43.571857856071539</c:v>
                </c:pt>
                <c:pt idx="158">
                  <c:v>43.571857856071539</c:v>
                </c:pt>
                <c:pt idx="159">
                  <c:v>43.571857856071539</c:v>
                </c:pt>
                <c:pt idx="160">
                  <c:v>43.571857856071539</c:v>
                </c:pt>
                <c:pt idx="161">
                  <c:v>43.571857856071539</c:v>
                </c:pt>
                <c:pt idx="162">
                  <c:v>43.571857856071539</c:v>
                </c:pt>
                <c:pt idx="163">
                  <c:v>43.571857856071539</c:v>
                </c:pt>
                <c:pt idx="164">
                  <c:v>43.571857856071539</c:v>
                </c:pt>
                <c:pt idx="165">
                  <c:v>43.571857856071539</c:v>
                </c:pt>
                <c:pt idx="166">
                  <c:v>43.571857856071539</c:v>
                </c:pt>
                <c:pt idx="167">
                  <c:v>43.571857856071539</c:v>
                </c:pt>
                <c:pt idx="168">
                  <c:v>43.571857856071539</c:v>
                </c:pt>
                <c:pt idx="169">
                  <c:v>43.571857856071539</c:v>
                </c:pt>
                <c:pt idx="170">
                  <c:v>43.571857856071539</c:v>
                </c:pt>
                <c:pt idx="171">
                  <c:v>43.571857856071539</c:v>
                </c:pt>
                <c:pt idx="172">
                  <c:v>43.571857856071539</c:v>
                </c:pt>
                <c:pt idx="173">
                  <c:v>43.571857856071539</c:v>
                </c:pt>
                <c:pt idx="174">
                  <c:v>43.571857856071539</c:v>
                </c:pt>
                <c:pt idx="175">
                  <c:v>43.571857856071539</c:v>
                </c:pt>
                <c:pt idx="176">
                  <c:v>43.571857856071539</c:v>
                </c:pt>
                <c:pt idx="177">
                  <c:v>43.571857856071539</c:v>
                </c:pt>
                <c:pt idx="178">
                  <c:v>43.571857856071539</c:v>
                </c:pt>
                <c:pt idx="179">
                  <c:v>43.571857856071539</c:v>
                </c:pt>
                <c:pt idx="180">
                  <c:v>43.571857856071539</c:v>
                </c:pt>
                <c:pt idx="181">
                  <c:v>43.571857856071539</c:v>
                </c:pt>
                <c:pt idx="182">
                  <c:v>43.571857856071539</c:v>
                </c:pt>
                <c:pt idx="183">
                  <c:v>43.571857856071539</c:v>
                </c:pt>
                <c:pt idx="184">
                  <c:v>43.571857856071539</c:v>
                </c:pt>
                <c:pt idx="185">
                  <c:v>43.571857856071539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92-4746-9B02-FFD6BC47E5A3}"/>
            </c:ext>
          </c:extLst>
        </c:ser>
        <c:ser>
          <c:idx val="0"/>
          <c:order val="1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'Kapasitas Kalor Fluida Uap'!$E$2:$E$187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'Kapasitas Kalor Fluida Uap'!$G$2:$G$187</c:f>
              <c:numCache>
                <c:formatCode>General</c:formatCode>
                <c:ptCount val="186"/>
                <c:pt idx="0">
                  <c:v>44.931909374999996</c:v>
                </c:pt>
                <c:pt idx="1">
                  <c:v>44.409078749999999</c:v>
                </c:pt>
                <c:pt idx="2">
                  <c:v>43.886760750000008</c:v>
                </c:pt>
                <c:pt idx="3">
                  <c:v>43.26591996345369</c:v>
                </c:pt>
                <c:pt idx="4">
                  <c:v>43.476438405120696</c:v>
                </c:pt>
                <c:pt idx="5">
                  <c:v>44.839075159288264</c:v>
                </c:pt>
                <c:pt idx="6">
                  <c:v>43.884823500000003</c:v>
                </c:pt>
                <c:pt idx="7">
                  <c:v>44.651627311068133</c:v>
                </c:pt>
                <c:pt idx="8">
                  <c:v>45.129333265711743</c:v>
                </c:pt>
                <c:pt idx="9">
                  <c:v>44.791315713931986</c:v>
                </c:pt>
                <c:pt idx="10">
                  <c:v>43.782676987500004</c:v>
                </c:pt>
                <c:pt idx="11">
                  <c:v>45.407948487977464</c:v>
                </c:pt>
                <c:pt idx="12">
                  <c:v>44.118380018576161</c:v>
                </c:pt>
                <c:pt idx="13">
                  <c:v>43.396949561068396</c:v>
                </c:pt>
                <c:pt idx="14">
                  <c:v>43.305051328689359</c:v>
                </c:pt>
                <c:pt idx="15">
                  <c:v>42.726103324045056</c:v>
                </c:pt>
                <c:pt idx="16">
                  <c:v>43.235577914757371</c:v>
                </c:pt>
                <c:pt idx="17">
                  <c:v>44.443271386067941</c:v>
                </c:pt>
                <c:pt idx="18">
                  <c:v>43.502451411068073</c:v>
                </c:pt>
                <c:pt idx="19">
                  <c:v>43.128518523091806</c:v>
                </c:pt>
                <c:pt idx="20">
                  <c:v>43.024189314758395</c:v>
                </c:pt>
                <c:pt idx="21">
                  <c:v>42.048311112023015</c:v>
                </c:pt>
                <c:pt idx="22">
                  <c:v>43.337967952258268</c:v>
                </c:pt>
                <c:pt idx="23">
                  <c:v>43.187556986068536</c:v>
                </c:pt>
                <c:pt idx="24">
                  <c:v>42.095155599045931</c:v>
                </c:pt>
                <c:pt idx="25">
                  <c:v>41.073246409262069</c:v>
                </c:pt>
                <c:pt idx="26">
                  <c:v>42.562351636067973</c:v>
                </c:pt>
                <c:pt idx="27">
                  <c:v>43.132465710590104</c:v>
                </c:pt>
                <c:pt idx="28">
                  <c:v>43.701137851909806</c:v>
                </c:pt>
                <c:pt idx="29">
                  <c:v>43.177559026909321</c:v>
                </c:pt>
                <c:pt idx="30">
                  <c:v>43.303994495356136</c:v>
                </c:pt>
                <c:pt idx="31">
                  <c:v>43.303403912022866</c:v>
                </c:pt>
                <c:pt idx="32">
                  <c:v>43.514764112022618</c:v>
                </c:pt>
                <c:pt idx="33">
                  <c:v>43.213381521310772</c:v>
                </c:pt>
                <c:pt idx="34">
                  <c:v>43.166584184288133</c:v>
                </c:pt>
                <c:pt idx="35">
                  <c:v>44.814728657378652</c:v>
                </c:pt>
                <c:pt idx="36">
                  <c:v>44.69708831475792</c:v>
                </c:pt>
                <c:pt idx="37">
                  <c:v>43.035088149046018</c:v>
                </c:pt>
                <c:pt idx="38">
                  <c:v>43.08334928606844</c:v>
                </c:pt>
                <c:pt idx="39">
                  <c:v>42.478733621310433</c:v>
                </c:pt>
                <c:pt idx="40">
                  <c:v>42.943232250000008</c:v>
                </c:pt>
                <c:pt idx="41">
                  <c:v>43.70932823606875</c:v>
                </c:pt>
                <c:pt idx="42">
                  <c:v>43.302067328689681</c:v>
                </c:pt>
                <c:pt idx="43">
                  <c:v>43.30169432868972</c:v>
                </c:pt>
                <c:pt idx="44">
                  <c:v>43.464938400000001</c:v>
                </c:pt>
                <c:pt idx="45">
                  <c:v>43.421696087977374</c:v>
                </c:pt>
                <c:pt idx="46">
                  <c:v>45.082163907855943</c:v>
                </c:pt>
                <c:pt idx="47">
                  <c:v>45.640711689756607</c:v>
                </c:pt>
                <c:pt idx="48">
                  <c:v>45.162835185242649</c:v>
                </c:pt>
                <c:pt idx="49">
                  <c:v>44.616861712500011</c:v>
                </c:pt>
                <c:pt idx="50">
                  <c:v>45.302577687977369</c:v>
                </c:pt>
                <c:pt idx="51">
                  <c:v>46.197416867621577</c:v>
                </c:pt>
                <c:pt idx="52">
                  <c:v>46.092857925954902</c:v>
                </c:pt>
                <c:pt idx="53">
                  <c:v>46.314633556076949</c:v>
                </c:pt>
                <c:pt idx="54">
                  <c:v>45.582430418576642</c:v>
                </c:pt>
                <c:pt idx="55">
                  <c:v>45.439876540712341</c:v>
                </c:pt>
                <c:pt idx="56">
                  <c:v>44.11806335190937</c:v>
                </c:pt>
                <c:pt idx="57">
                  <c:v>45.164877435243483</c:v>
                </c:pt>
                <c:pt idx="58">
                  <c:v>45.536446348089839</c:v>
                </c:pt>
                <c:pt idx="59">
                  <c:v>45.257404175955003</c:v>
                </c:pt>
                <c:pt idx="60">
                  <c:v>45.824998921310701</c:v>
                </c:pt>
                <c:pt idx="61">
                  <c:v>45.51108567131066</c:v>
                </c:pt>
                <c:pt idx="62">
                  <c:v>45.885404075955215</c:v>
                </c:pt>
                <c:pt idx="63">
                  <c:v>45.781220117621949</c:v>
                </c:pt>
                <c:pt idx="64">
                  <c:v>45.327619714756445</c:v>
                </c:pt>
                <c:pt idx="65">
                  <c:v>47.718949513932543</c:v>
                </c:pt>
                <c:pt idx="66">
                  <c:v>45.430076718923942</c:v>
                </c:pt>
                <c:pt idx="67">
                  <c:v>45.279162486067953</c:v>
                </c:pt>
                <c:pt idx="68">
                  <c:v>45.221988648090239</c:v>
                </c:pt>
                <c:pt idx="69">
                  <c:v>44.465342504643907</c:v>
                </c:pt>
                <c:pt idx="70">
                  <c:v>46.032790921310585</c:v>
                </c:pt>
                <c:pt idx="71">
                  <c:v>46.24131893381054</c:v>
                </c:pt>
                <c:pt idx="72">
                  <c:v>45.438930657379196</c:v>
                </c:pt>
                <c:pt idx="73">
                  <c:v>45.438832807379221</c:v>
                </c:pt>
                <c:pt idx="74">
                  <c:v>45.907323886067587</c:v>
                </c:pt>
                <c:pt idx="75">
                  <c:v>46.267709648089919</c:v>
                </c:pt>
                <c:pt idx="76">
                  <c:v>45.569675217621416</c:v>
                </c:pt>
                <c:pt idx="77">
                  <c:v>46.115830236067723</c:v>
                </c:pt>
                <c:pt idx="78">
                  <c:v>45.743876064757139</c:v>
                </c:pt>
                <c:pt idx="79">
                  <c:v>45.046848509288004</c:v>
                </c:pt>
                <c:pt idx="80">
                  <c:v>45.001329013932299</c:v>
                </c:pt>
                <c:pt idx="81">
                  <c:v>44.130560236067701</c:v>
                </c:pt>
                <c:pt idx="82">
                  <c:v>44.04922527131076</c:v>
                </c:pt>
                <c:pt idx="83">
                  <c:v>45.824209521310621</c:v>
                </c:pt>
                <c:pt idx="84">
                  <c:v>45.975963</c:v>
                </c:pt>
                <c:pt idx="85">
                  <c:v>44.326470951909123</c:v>
                </c:pt>
                <c:pt idx="86">
                  <c:v>43.224402313932124</c:v>
                </c:pt>
                <c:pt idx="87">
                  <c:v>43.863980989756747</c:v>
                </c:pt>
                <c:pt idx="88">
                  <c:v>44.27001036393235</c:v>
                </c:pt>
                <c:pt idx="89">
                  <c:v>43.049586450000007</c:v>
                </c:pt>
                <c:pt idx="90">
                  <c:v>43.304849287022719</c:v>
                </c:pt>
                <c:pt idx="91">
                  <c:v>42.747084167621132</c:v>
                </c:pt>
                <c:pt idx="92">
                  <c:v>42.746255717620954</c:v>
                </c:pt>
                <c:pt idx="93">
                  <c:v>42.723511990712282</c:v>
                </c:pt>
                <c:pt idx="94">
                  <c:v>42.666688736068025</c:v>
                </c:pt>
                <c:pt idx="95">
                  <c:v>42.062184637977239</c:v>
                </c:pt>
                <c:pt idx="96">
                  <c:v>42.736118587500002</c:v>
                </c:pt>
                <c:pt idx="97">
                  <c:v>41.735897853702284</c:v>
                </c:pt>
                <c:pt idx="98">
                  <c:v>41.213325624535628</c:v>
                </c:pt>
                <c:pt idx="99">
                  <c:v>40.713347501393109</c:v>
                </c:pt>
                <c:pt idx="100">
                  <c:v>41.760705388893186</c:v>
                </c:pt>
                <c:pt idx="101">
                  <c:v>41.829508886068439</c:v>
                </c:pt>
                <c:pt idx="102">
                  <c:v>42.409960115712302</c:v>
                </c:pt>
                <c:pt idx="103">
                  <c:v>41.213281249535626</c:v>
                </c:pt>
                <c:pt idx="104">
                  <c:v>42.236770743575825</c:v>
                </c:pt>
                <c:pt idx="105">
                  <c:v>41.458342852309109</c:v>
                </c:pt>
                <c:pt idx="106">
                  <c:v>40.819719851393174</c:v>
                </c:pt>
                <c:pt idx="107">
                  <c:v>41.690193299999997</c:v>
                </c:pt>
                <c:pt idx="108">
                  <c:v>41.09732024860687</c:v>
                </c:pt>
                <c:pt idx="109">
                  <c:v>41.804234071787256</c:v>
                </c:pt>
                <c:pt idx="110">
                  <c:v>41.340153476393098</c:v>
                </c:pt>
                <c:pt idx="111">
                  <c:v>40.424032357404577</c:v>
                </c:pt>
                <c:pt idx="112">
                  <c:v>42.4204431</c:v>
                </c:pt>
                <c:pt idx="113">
                  <c:v>43.651281314758329</c:v>
                </c:pt>
                <c:pt idx="114">
                  <c:v>43.150033500000006</c:v>
                </c:pt>
                <c:pt idx="115">
                  <c:v>41.106332928702322</c:v>
                </c:pt>
                <c:pt idx="116">
                  <c:v>41.444948126393108</c:v>
                </c:pt>
                <c:pt idx="117">
                  <c:v>40.434945187500006</c:v>
                </c:pt>
                <c:pt idx="118">
                  <c:v>41.514260798606912</c:v>
                </c:pt>
                <c:pt idx="119">
                  <c:v>41.513217798606938</c:v>
                </c:pt>
                <c:pt idx="120">
                  <c:v>41.315096374535656</c:v>
                </c:pt>
                <c:pt idx="121">
                  <c:v>40.374131132868996</c:v>
                </c:pt>
                <c:pt idx="122">
                  <c:v>41.294057789357474</c:v>
                </c:pt>
                <c:pt idx="123">
                  <c:v>41.353632664809119</c:v>
                </c:pt>
                <c:pt idx="124">
                  <c:v>42.026254268575144</c:v>
                </c:pt>
                <c:pt idx="125">
                  <c:v>42.096228290712361</c:v>
                </c:pt>
                <c:pt idx="126">
                  <c:v>41.770771114809158</c:v>
                </c:pt>
                <c:pt idx="127">
                  <c:v>41.213281249535626</c:v>
                </c:pt>
                <c:pt idx="128">
                  <c:v>42.433758092621161</c:v>
                </c:pt>
                <c:pt idx="129">
                  <c:v>42.40054168142364</c:v>
                </c:pt>
                <c:pt idx="130">
                  <c:v>43.259123924999997</c:v>
                </c:pt>
                <c:pt idx="131">
                  <c:v>43.340674377257109</c:v>
                </c:pt>
                <c:pt idx="132">
                  <c:v>43.362634125</c:v>
                </c:pt>
                <c:pt idx="133">
                  <c:v>42.141607736068899</c:v>
                </c:pt>
                <c:pt idx="134">
                  <c:v>42.144481486067946</c:v>
                </c:pt>
                <c:pt idx="135">
                  <c:v>42.458745186067674</c:v>
                </c:pt>
                <c:pt idx="136">
                  <c:v>42.748848459288183</c:v>
                </c:pt>
                <c:pt idx="137">
                  <c:v>43.433524401432159</c:v>
                </c:pt>
                <c:pt idx="138">
                  <c:v>41.875767064757994</c:v>
                </c:pt>
                <c:pt idx="139">
                  <c:v>41.596539917595422</c:v>
                </c:pt>
                <c:pt idx="140">
                  <c:v>42.189604356424503</c:v>
                </c:pt>
                <c:pt idx="141">
                  <c:v>41.388580500928789</c:v>
                </c:pt>
                <c:pt idx="142">
                  <c:v>40.411610693975867</c:v>
                </c:pt>
                <c:pt idx="143">
                  <c:v>41.191880851857583</c:v>
                </c:pt>
                <c:pt idx="144">
                  <c:v>43.187556986068536</c:v>
                </c:pt>
                <c:pt idx="145">
                  <c:v>42.294531739757645</c:v>
                </c:pt>
                <c:pt idx="146">
                  <c:v>43.200778987022666</c:v>
                </c:pt>
                <c:pt idx="147">
                  <c:v>42.840961500000006</c:v>
                </c:pt>
                <c:pt idx="148">
                  <c:v>42.836103000000001</c:v>
                </c:pt>
                <c:pt idx="149">
                  <c:v>42.873806548568631</c:v>
                </c:pt>
                <c:pt idx="150">
                  <c:v>42.897287254643821</c:v>
                </c:pt>
                <c:pt idx="151">
                  <c:v>41.643127042131042</c:v>
                </c:pt>
                <c:pt idx="152">
                  <c:v>42.631751700000002</c:v>
                </c:pt>
                <c:pt idx="153">
                  <c:v>42.679340262022556</c:v>
                </c:pt>
                <c:pt idx="154">
                  <c:v>42.609556314756958</c:v>
                </c:pt>
                <c:pt idx="155">
                  <c:v>43.538109388932199</c:v>
                </c:pt>
                <c:pt idx="156">
                  <c:v>43.270749534288058</c:v>
                </c:pt>
                <c:pt idx="157">
                  <c:v>42.72358865737894</c:v>
                </c:pt>
                <c:pt idx="158">
                  <c:v>42.45885184856764</c:v>
                </c:pt>
                <c:pt idx="159">
                  <c:v>42.307796540711792</c:v>
                </c:pt>
                <c:pt idx="160">
                  <c:v>42.470416428689227</c:v>
                </c:pt>
                <c:pt idx="161">
                  <c:v>45.047462842621464</c:v>
                </c:pt>
                <c:pt idx="162">
                  <c:v>43.490310818575686</c:v>
                </c:pt>
                <c:pt idx="163">
                  <c:v>45.276659986068729</c:v>
                </c:pt>
                <c:pt idx="164">
                  <c:v>43.491434618576164</c:v>
                </c:pt>
                <c:pt idx="165">
                  <c:v>44.282272173089943</c:v>
                </c:pt>
                <c:pt idx="166">
                  <c:v>48.184612509288598</c:v>
                </c:pt>
                <c:pt idx="167">
                  <c:v>48.068677500000007</c:v>
                </c:pt>
                <c:pt idx="168">
                  <c:v>46.092262425954786</c:v>
                </c:pt>
                <c:pt idx="169">
                  <c:v>46.300962492621395</c:v>
                </c:pt>
                <c:pt idx="170">
                  <c:v>45.826479046310858</c:v>
                </c:pt>
                <c:pt idx="171">
                  <c:v>46.408434225955318</c:v>
                </c:pt>
                <c:pt idx="172">
                  <c:v>45.490134886067338</c:v>
                </c:pt>
                <c:pt idx="173">
                  <c:v>46.581259114756556</c:v>
                </c:pt>
                <c:pt idx="174">
                  <c:v>46.555849379643981</c:v>
                </c:pt>
                <c:pt idx="175">
                  <c:v>45.161781643575537</c:v>
                </c:pt>
                <c:pt idx="176">
                  <c:v>45.047640675954838</c:v>
                </c:pt>
                <c:pt idx="177">
                  <c:v>45.292462970355814</c:v>
                </c:pt>
                <c:pt idx="178">
                  <c:v>45.338221490711767</c:v>
                </c:pt>
                <c:pt idx="179">
                  <c:v>45.164018393576463</c:v>
                </c:pt>
                <c:pt idx="180">
                  <c:v>42.769996636068406</c:v>
                </c:pt>
                <c:pt idx="181">
                  <c:v>42.385919413931283</c:v>
                </c:pt>
                <c:pt idx="182">
                  <c:v>41.829208636068536</c:v>
                </c:pt>
                <c:pt idx="183">
                  <c:v>41.191762585190915</c:v>
                </c:pt>
                <c:pt idx="184">
                  <c:v>40.459514085190868</c:v>
                </c:pt>
                <c:pt idx="185">
                  <c:v>42.492478013931958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60-40D1-BB8C-D7212618D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0908527"/>
        <c:axId val="1750906607"/>
      </c:lineChart>
      <c:catAx>
        <c:axId val="175090852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0906607"/>
        <c:crosses val="autoZero"/>
        <c:auto val="1"/>
        <c:lblAlgn val="ctr"/>
        <c:lblOffset val="100"/>
        <c:noMultiLvlLbl val="0"/>
      </c:catAx>
      <c:valAx>
        <c:axId val="175090660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Kapasitas</a:t>
                </a:r>
                <a:r>
                  <a:rPr lang="en-US" baseline="0"/>
                  <a:t> Kalor (</a:t>
                </a:r>
                <a:r>
                  <a:rPr lang="en-US" i="1" baseline="0"/>
                  <a:t>kJ/s.</a:t>
                </a:r>
                <a:r>
                  <a:rPr lang="en-US" i="1" baseline="30000"/>
                  <a:t>o</a:t>
                </a:r>
                <a:r>
                  <a:rPr lang="en-US" i="1" baseline="0"/>
                  <a:t>C</a:t>
                </a:r>
                <a:r>
                  <a:rPr lang="en-US" baseline="0"/>
                  <a:t>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0908527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Kapasitas Kalor</a:t>
            </a:r>
            <a:r>
              <a:rPr lang="en-US" baseline="0"/>
              <a:t> Fluida (</a:t>
            </a:r>
            <a:r>
              <a:rPr lang="en-US" i="1" baseline="0"/>
              <a:t>C</a:t>
            </a:r>
            <a:r>
              <a:rPr lang="en-US" i="1" baseline="-25000"/>
              <a:t>f</a:t>
            </a:r>
            <a:r>
              <a:rPr lang="en-US" baseline="0"/>
              <a:t>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'Kapasitas Kalor Fluida Air'!$E$2:$E$187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'Kapasitas Kalor Fluida Air'!$G$2:$G$187</c:f>
              <c:numCache>
                <c:formatCode>General</c:formatCode>
                <c:ptCount val="186"/>
                <c:pt idx="0">
                  <c:v>4844.4757586884652</c:v>
                </c:pt>
                <c:pt idx="1">
                  <c:v>4844.5571951707907</c:v>
                </c:pt>
                <c:pt idx="2">
                  <c:v>4843.6613823825755</c:v>
                </c:pt>
                <c:pt idx="3">
                  <c:v>4847.2526249125831</c:v>
                </c:pt>
                <c:pt idx="4">
                  <c:v>4846.1288783817135</c:v>
                </c:pt>
                <c:pt idx="5">
                  <c:v>4845.3308313402395</c:v>
                </c:pt>
                <c:pt idx="6">
                  <c:v>4845.5914203339562</c:v>
                </c:pt>
                <c:pt idx="7">
                  <c:v>4846.5116081141268</c:v>
                </c:pt>
                <c:pt idx="8">
                  <c:v>4844.37803463409</c:v>
                </c:pt>
                <c:pt idx="9">
                  <c:v>4843.0668744961786</c:v>
                </c:pt>
                <c:pt idx="10">
                  <c:v>4844.117435685981</c:v>
                </c:pt>
                <c:pt idx="11">
                  <c:v>4844.4268966988566</c:v>
                </c:pt>
                <c:pt idx="12">
                  <c:v>4844.6304878263836</c:v>
                </c:pt>
                <c:pt idx="13">
                  <c:v>4844.996948567722</c:v>
                </c:pt>
                <c:pt idx="14">
                  <c:v>4845.1109577138986</c:v>
                </c:pt>
                <c:pt idx="15">
                  <c:v>4843.7916839944855</c:v>
                </c:pt>
                <c:pt idx="16">
                  <c:v>4844.8015033651218</c:v>
                </c:pt>
                <c:pt idx="17">
                  <c:v>4844.5246206029142</c:v>
                </c:pt>
                <c:pt idx="18">
                  <c:v>4845.0295226512426</c:v>
                </c:pt>
                <c:pt idx="19">
                  <c:v>4846.3568881393448</c:v>
                </c:pt>
                <c:pt idx="20">
                  <c:v>4846.6011824918914</c:v>
                </c:pt>
                <c:pt idx="21">
                  <c:v>4847.000192560211</c:v>
                </c:pt>
                <c:pt idx="22">
                  <c:v>4846.1940241937718</c:v>
                </c:pt>
                <c:pt idx="23">
                  <c:v>4846.1044486677447</c:v>
                </c:pt>
                <c:pt idx="24">
                  <c:v>4846.1940241937718</c:v>
                </c:pt>
                <c:pt idx="25">
                  <c:v>4846.2917426613276</c:v>
                </c:pt>
                <c:pt idx="26">
                  <c:v>4844.5246206029142</c:v>
                </c:pt>
                <c:pt idx="27">
                  <c:v>4843.6206630192464</c:v>
                </c:pt>
                <c:pt idx="28">
                  <c:v>4844.190729356219</c:v>
                </c:pt>
                <c:pt idx="29">
                  <c:v>4844.9155132127808</c:v>
                </c:pt>
                <c:pt idx="30">
                  <c:v>4845.0376661669034</c:v>
                </c:pt>
                <c:pt idx="31">
                  <c:v>4845.7787173526885</c:v>
                </c:pt>
                <c:pt idx="32">
                  <c:v>4844.4757586884652</c:v>
                </c:pt>
                <c:pt idx="33">
                  <c:v>4844.0441418466353</c:v>
                </c:pt>
                <c:pt idx="34">
                  <c:v>4844.3373161893714</c:v>
                </c:pt>
                <c:pt idx="35">
                  <c:v>4844.5083333064485</c:v>
                </c:pt>
                <c:pt idx="36">
                  <c:v>4845.4041222108053</c:v>
                </c:pt>
                <c:pt idx="37">
                  <c:v>4846.2265970496937</c:v>
                </c:pt>
                <c:pt idx="38">
                  <c:v>4845.8438638829311</c:v>
                </c:pt>
                <c:pt idx="39">
                  <c:v>4846.4138903230023</c:v>
                </c:pt>
                <c:pt idx="40">
                  <c:v>4846.3976039952531</c:v>
                </c:pt>
                <c:pt idx="41">
                  <c:v>4846.804759683685</c:v>
                </c:pt>
                <c:pt idx="42">
                  <c:v>4847.2770537434344</c:v>
                </c:pt>
                <c:pt idx="43">
                  <c:v>4847.7249123124093</c:v>
                </c:pt>
                <c:pt idx="44">
                  <c:v>4846.3731744879706</c:v>
                </c:pt>
                <c:pt idx="45">
                  <c:v>4844.2314479888355</c:v>
                </c:pt>
                <c:pt idx="46">
                  <c:v>4844.5816260747788</c:v>
                </c:pt>
                <c:pt idx="47">
                  <c:v>4844.3047413960167</c:v>
                </c:pt>
                <c:pt idx="48">
                  <c:v>4845.6239938078534</c:v>
                </c:pt>
                <c:pt idx="49">
                  <c:v>4845.6565672483466</c:v>
                </c:pt>
                <c:pt idx="50">
                  <c:v>4844.5897697052651</c:v>
                </c:pt>
                <c:pt idx="51">
                  <c:v>4844.4594713669458</c:v>
                </c:pt>
                <c:pt idx="52">
                  <c:v>4844.1744418885582</c:v>
                </c:pt>
                <c:pt idx="53">
                  <c:v>4843.9545602577846</c:v>
                </c:pt>
                <c:pt idx="54">
                  <c:v>4844.3536035735224</c:v>
                </c:pt>
                <c:pt idx="55">
                  <c:v>4845.5995637055621</c:v>
                </c:pt>
                <c:pt idx="56">
                  <c:v>4845.3064010124726</c:v>
                </c:pt>
                <c:pt idx="57">
                  <c:v>4844.1255794354702</c:v>
                </c:pt>
                <c:pt idx="58">
                  <c:v>4844.0767169072224</c:v>
                </c:pt>
                <c:pt idx="59">
                  <c:v>4844.2070168155296</c:v>
                </c:pt>
                <c:pt idx="60">
                  <c:v>4845.3226878997384</c:v>
                </c:pt>
                <c:pt idx="61">
                  <c:v>4844.9888050416239</c:v>
                </c:pt>
                <c:pt idx="62">
                  <c:v>4843.881266042642</c:v>
                </c:pt>
                <c:pt idx="63">
                  <c:v>4843.482216793519</c:v>
                </c:pt>
                <c:pt idx="64">
                  <c:v>4843.8161154872178</c:v>
                </c:pt>
                <c:pt idx="65">
                  <c:v>4843.4985046160973</c:v>
                </c:pt>
                <c:pt idx="66">
                  <c:v>4844.4106093522851</c:v>
                </c:pt>
                <c:pt idx="67">
                  <c:v>4845.184249091787</c:v>
                </c:pt>
                <c:pt idx="68">
                  <c:v>4844.4594713669458</c:v>
                </c:pt>
                <c:pt idx="69">
                  <c:v>4845.7380007034344</c:v>
                </c:pt>
                <c:pt idx="70">
                  <c:v>4846.1777377532835</c:v>
                </c:pt>
                <c:pt idx="71">
                  <c:v>4846.5034649763502</c:v>
                </c:pt>
                <c:pt idx="72">
                  <c:v>4846.3324586007466</c:v>
                </c:pt>
                <c:pt idx="73">
                  <c:v>4846.0148728891008</c:v>
                </c:pt>
                <c:pt idx="74">
                  <c:v>4844.37803463409</c:v>
                </c:pt>
                <c:pt idx="75">
                  <c:v>4844.2558791433521</c:v>
                </c:pt>
                <c:pt idx="76">
                  <c:v>4845.0295226512426</c:v>
                </c:pt>
                <c:pt idx="77">
                  <c:v>4844.5409078910279</c:v>
                </c:pt>
                <c:pt idx="78">
                  <c:v>4844.5409078910279</c:v>
                </c:pt>
                <c:pt idx="79">
                  <c:v>4845.2656837577706</c:v>
                </c:pt>
                <c:pt idx="80">
                  <c:v>4844.4920460016319</c:v>
                </c:pt>
                <c:pt idx="81">
                  <c:v>4844.190729356219</c:v>
                </c:pt>
                <c:pt idx="82">
                  <c:v>4844.2558791433521</c:v>
                </c:pt>
                <c:pt idx="83">
                  <c:v>4845.0132356136583</c:v>
                </c:pt>
                <c:pt idx="84">
                  <c:v>4844.5571951707907</c:v>
                </c:pt>
                <c:pt idx="85">
                  <c:v>4844.793359788916</c:v>
                </c:pt>
                <c:pt idx="86">
                  <c:v>4844.5083333064485</c:v>
                </c:pt>
                <c:pt idx="87">
                  <c:v>4843.8161154872178</c:v>
                </c:pt>
                <c:pt idx="88">
                  <c:v>4844.1255794354702</c:v>
                </c:pt>
                <c:pt idx="89">
                  <c:v>4844.5409078910279</c:v>
                </c:pt>
                <c:pt idx="90">
                  <c:v>4845.1923925677802</c:v>
                </c:pt>
                <c:pt idx="91">
                  <c:v>4845.5018431085018</c:v>
                </c:pt>
                <c:pt idx="92">
                  <c:v>4846.3324586007466</c:v>
                </c:pt>
                <c:pt idx="93">
                  <c:v>4845.5018431085018</c:v>
                </c:pt>
                <c:pt idx="94">
                  <c:v>4844.1092919344055</c:v>
                </c:pt>
                <c:pt idx="95">
                  <c:v>4845.0295226512426</c:v>
                </c:pt>
                <c:pt idx="96">
                  <c:v>4843.7183894035506</c:v>
                </c:pt>
                <c:pt idx="97">
                  <c:v>4844.728211104115</c:v>
                </c:pt>
                <c:pt idx="98">
                  <c:v>4846.1125919078231</c:v>
                </c:pt>
                <c:pt idx="99">
                  <c:v>4845.941583427767</c:v>
                </c:pt>
                <c:pt idx="100">
                  <c:v>4844.728211104115</c:v>
                </c:pt>
                <c:pt idx="101">
                  <c:v>4845.2982575657079</c:v>
                </c:pt>
                <c:pt idx="102">
                  <c:v>4845.6158504425111</c:v>
                </c:pt>
                <c:pt idx="103">
                  <c:v>4845.5181298955567</c:v>
                </c:pt>
                <c:pt idx="104">
                  <c:v>4844.9806615134366</c:v>
                </c:pt>
                <c:pt idx="105">
                  <c:v>4845.0702402086672</c:v>
                </c:pt>
                <c:pt idx="106">
                  <c:v>4844.9806615134366</c:v>
                </c:pt>
                <c:pt idx="107">
                  <c:v>4845.3226878997384</c:v>
                </c:pt>
                <c:pt idx="108">
                  <c:v>4845.909010279559</c:v>
                </c:pt>
                <c:pt idx="109">
                  <c:v>4846.2510266697145</c:v>
                </c:pt>
                <c:pt idx="110">
                  <c:v>4846.6337549302634</c:v>
                </c:pt>
                <c:pt idx="111">
                  <c:v>4845.0539531919603</c:v>
                </c:pt>
                <c:pt idx="112">
                  <c:v>4846.9024762722665</c:v>
                </c:pt>
                <c:pt idx="113">
                  <c:v>4846.3324586007466</c:v>
                </c:pt>
                <c:pt idx="114">
                  <c:v>4847.1549094012817</c:v>
                </c:pt>
                <c:pt idx="115">
                  <c:v>4847.7411979595527</c:v>
                </c:pt>
                <c:pt idx="116">
                  <c:v>4846.4464629534477</c:v>
                </c:pt>
                <c:pt idx="117">
                  <c:v>4846.1777377532835</c:v>
                </c:pt>
                <c:pt idx="118">
                  <c:v>4846.780330489566</c:v>
                </c:pt>
                <c:pt idx="119">
                  <c:v>4847.5946268346306</c:v>
                </c:pt>
                <c:pt idx="120">
                  <c:v>4848.1971926890446</c:v>
                </c:pt>
                <c:pt idx="121">
                  <c:v>4847.9610533786254</c:v>
                </c:pt>
                <c:pt idx="122">
                  <c:v>4846.381317659153</c:v>
                </c:pt>
                <c:pt idx="123">
                  <c:v>4844.8666518996042</c:v>
                </c:pt>
                <c:pt idx="124">
                  <c:v>4844.9155132127808</c:v>
                </c:pt>
                <c:pt idx="125">
                  <c:v>4845.7868606762768</c:v>
                </c:pt>
                <c:pt idx="126">
                  <c:v>4846.1777377532835</c:v>
                </c:pt>
                <c:pt idx="127">
                  <c:v>4846.2103106259074</c:v>
                </c:pt>
                <c:pt idx="128">
                  <c:v>4845.1516751669369</c:v>
                </c:pt>
                <c:pt idx="129">
                  <c:v>4843.9708478381826</c:v>
                </c:pt>
                <c:pt idx="130">
                  <c:v>4844.4106093522851</c:v>
                </c:pt>
                <c:pt idx="131">
                  <c:v>4844.5327642480152</c:v>
                </c:pt>
                <c:pt idx="132">
                  <c:v>4844.931800300471</c:v>
                </c:pt>
                <c:pt idx="133">
                  <c:v>4845.8357205739585</c:v>
                </c:pt>
                <c:pt idx="134">
                  <c:v>4844.4106093522851</c:v>
                </c:pt>
                <c:pt idx="135">
                  <c:v>4843.7998278274845</c:v>
                </c:pt>
                <c:pt idx="136">
                  <c:v>4844.0197105292746</c:v>
                </c:pt>
                <c:pt idx="137">
                  <c:v>4844.6386314443434</c:v>
                </c:pt>
                <c:pt idx="138">
                  <c:v>4845.689140655435</c:v>
                </c:pt>
                <c:pt idx="139">
                  <c:v>4846.169594529908</c:v>
                </c:pt>
                <c:pt idx="140">
                  <c:v>4844.6549186740003</c:v>
                </c:pt>
                <c:pt idx="141">
                  <c:v>4843.9545602577846</c:v>
                </c:pt>
                <c:pt idx="142">
                  <c:v>4846.3406017823663</c:v>
                </c:pt>
                <c:pt idx="143">
                  <c:v>4844.793359788916</c:v>
                </c:pt>
                <c:pt idx="144">
                  <c:v>4846.0555891834374</c:v>
                </c:pt>
                <c:pt idx="145">
                  <c:v>4845.184249091787</c:v>
                </c:pt>
                <c:pt idx="146">
                  <c:v>4844.3943219973635</c:v>
                </c:pt>
                <c:pt idx="147">
                  <c:v>4844.2884539868128</c:v>
                </c:pt>
                <c:pt idx="148">
                  <c:v>4845.5344166742589</c:v>
                </c:pt>
                <c:pt idx="149">
                  <c:v>4846.1288783817135</c:v>
                </c:pt>
                <c:pt idx="150">
                  <c:v>4845.9904430874458</c:v>
                </c:pt>
                <c:pt idx="151">
                  <c:v>4845.0946707180692</c:v>
                </c:pt>
                <c:pt idx="152">
                  <c:v>4844.8340776490641</c:v>
                </c:pt>
                <c:pt idx="153">
                  <c:v>4843.7835401593984</c:v>
                </c:pt>
                <c:pt idx="154">
                  <c:v>4844.0522856149146</c:v>
                </c:pt>
                <c:pt idx="155">
                  <c:v>4844.4513277030555</c:v>
                </c:pt>
                <c:pt idx="156">
                  <c:v>4844.5246206029142</c:v>
                </c:pt>
                <c:pt idx="157">
                  <c:v>4844.9806615134366</c:v>
                </c:pt>
                <c:pt idx="158">
                  <c:v>4843.7183894035506</c:v>
                </c:pt>
                <c:pt idx="159">
                  <c:v>4843.750964798176</c:v>
                </c:pt>
                <c:pt idx="160">
                  <c:v>4844.5083333064485</c:v>
                </c:pt>
                <c:pt idx="161">
                  <c:v>4844.817790511268</c:v>
                </c:pt>
                <c:pt idx="162">
                  <c:v>4844.8096469392385</c:v>
                </c:pt>
                <c:pt idx="163">
                  <c:v>4845.493699711843</c:v>
                </c:pt>
                <c:pt idx="164">
                  <c:v>4844.4757586884652</c:v>
                </c:pt>
                <c:pt idx="165">
                  <c:v>4844.2965976924588</c:v>
                </c:pt>
                <c:pt idx="166">
                  <c:v>4844.1255794354702</c:v>
                </c:pt>
                <c:pt idx="167">
                  <c:v>4844.0522856149146</c:v>
                </c:pt>
                <c:pt idx="168">
                  <c:v>4844.5246206029142</c:v>
                </c:pt>
                <c:pt idx="169">
                  <c:v>4845.2005360416852</c:v>
                </c:pt>
                <c:pt idx="170">
                  <c:v>4843.7753963222249</c:v>
                </c:pt>
                <c:pt idx="171">
                  <c:v>4843.2949062336402</c:v>
                </c:pt>
                <c:pt idx="172">
                  <c:v>4843.8161154872178</c:v>
                </c:pt>
                <c:pt idx="173">
                  <c:v>4844.4024656758684</c:v>
                </c:pt>
                <c:pt idx="174">
                  <c:v>4844.9155132127808</c:v>
                </c:pt>
                <c:pt idx="175">
                  <c:v>4845.3878353652935</c:v>
                </c:pt>
                <c:pt idx="176">
                  <c:v>4844.5246206029142</c:v>
                </c:pt>
                <c:pt idx="177">
                  <c:v>4843.824259313953</c:v>
                </c:pt>
                <c:pt idx="178">
                  <c:v>4844.3943219973635</c:v>
                </c:pt>
                <c:pt idx="179">
                  <c:v>4845.2575403005676</c:v>
                </c:pt>
                <c:pt idx="180">
                  <c:v>4844.3210287968695</c:v>
                </c:pt>
                <c:pt idx="181">
                  <c:v>4844.9643744507985</c:v>
                </c:pt>
                <c:pt idx="182">
                  <c:v>4844.0197105292746</c:v>
                </c:pt>
                <c:pt idx="183">
                  <c:v>4843.4577850439937</c:v>
                </c:pt>
                <c:pt idx="184">
                  <c:v>4843.7346771050388</c:v>
                </c:pt>
                <c:pt idx="185">
                  <c:v>4843.5880874910044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A3-4C66-A536-BADFE2470691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'Kapasitas Kalor Fluida Air'!$I$2:$I$187</c:f>
              <c:numCache>
                <c:formatCode>General</c:formatCode>
                <c:ptCount val="186"/>
                <c:pt idx="0">
                  <c:v>44.931909374999996</c:v>
                </c:pt>
                <c:pt idx="1">
                  <c:v>44.409078749999999</c:v>
                </c:pt>
                <c:pt idx="2">
                  <c:v>43.886760750000008</c:v>
                </c:pt>
                <c:pt idx="3">
                  <c:v>43.26591996345369</c:v>
                </c:pt>
                <c:pt idx="4">
                  <c:v>43.476438405120696</c:v>
                </c:pt>
                <c:pt idx="5">
                  <c:v>44.839075159288264</c:v>
                </c:pt>
                <c:pt idx="6">
                  <c:v>43.884823500000003</c:v>
                </c:pt>
                <c:pt idx="7">
                  <c:v>44.651627311068133</c:v>
                </c:pt>
                <c:pt idx="8">
                  <c:v>45.129333265711743</c:v>
                </c:pt>
                <c:pt idx="9">
                  <c:v>44.791315713931986</c:v>
                </c:pt>
                <c:pt idx="10">
                  <c:v>43.782676987500004</c:v>
                </c:pt>
                <c:pt idx="11">
                  <c:v>45.407948487977464</c:v>
                </c:pt>
                <c:pt idx="12">
                  <c:v>44.118380018576161</c:v>
                </c:pt>
                <c:pt idx="13">
                  <c:v>43.396949561068396</c:v>
                </c:pt>
                <c:pt idx="14">
                  <c:v>43.305051328689359</c:v>
                </c:pt>
                <c:pt idx="15">
                  <c:v>42.726103324045056</c:v>
                </c:pt>
                <c:pt idx="16">
                  <c:v>43.235577914757371</c:v>
                </c:pt>
                <c:pt idx="17">
                  <c:v>44.443271386067941</c:v>
                </c:pt>
                <c:pt idx="18">
                  <c:v>43.502451411068073</c:v>
                </c:pt>
                <c:pt idx="19">
                  <c:v>43.128518523091806</c:v>
                </c:pt>
                <c:pt idx="20">
                  <c:v>43.024189314758395</c:v>
                </c:pt>
                <c:pt idx="21">
                  <c:v>42.048311112023015</c:v>
                </c:pt>
                <c:pt idx="22">
                  <c:v>43.337967952258268</c:v>
                </c:pt>
                <c:pt idx="23">
                  <c:v>43.187556986068536</c:v>
                </c:pt>
                <c:pt idx="24">
                  <c:v>42.095155599045931</c:v>
                </c:pt>
                <c:pt idx="25">
                  <c:v>41.073246409262069</c:v>
                </c:pt>
                <c:pt idx="26">
                  <c:v>42.562351636067973</c:v>
                </c:pt>
                <c:pt idx="27">
                  <c:v>43.132465710590104</c:v>
                </c:pt>
                <c:pt idx="28">
                  <c:v>43.701137851909806</c:v>
                </c:pt>
                <c:pt idx="29">
                  <c:v>43.177559026909321</c:v>
                </c:pt>
                <c:pt idx="30">
                  <c:v>43.303994495356136</c:v>
                </c:pt>
                <c:pt idx="31">
                  <c:v>43.303403912022866</c:v>
                </c:pt>
                <c:pt idx="32">
                  <c:v>43.514764112022618</c:v>
                </c:pt>
                <c:pt idx="33">
                  <c:v>43.213381521310772</c:v>
                </c:pt>
                <c:pt idx="34">
                  <c:v>43.166584184288133</c:v>
                </c:pt>
                <c:pt idx="35">
                  <c:v>44.814728657378652</c:v>
                </c:pt>
                <c:pt idx="36">
                  <c:v>44.69708831475792</c:v>
                </c:pt>
                <c:pt idx="37">
                  <c:v>43.035088149046018</c:v>
                </c:pt>
                <c:pt idx="38">
                  <c:v>43.08334928606844</c:v>
                </c:pt>
                <c:pt idx="39">
                  <c:v>42.478733621310433</c:v>
                </c:pt>
                <c:pt idx="40">
                  <c:v>42.943232250000008</c:v>
                </c:pt>
                <c:pt idx="41">
                  <c:v>43.70932823606875</c:v>
                </c:pt>
                <c:pt idx="42">
                  <c:v>43.302067328689681</c:v>
                </c:pt>
                <c:pt idx="43">
                  <c:v>43.30169432868972</c:v>
                </c:pt>
                <c:pt idx="44">
                  <c:v>43.464938400000001</c:v>
                </c:pt>
                <c:pt idx="45">
                  <c:v>43.421696087977374</c:v>
                </c:pt>
                <c:pt idx="46">
                  <c:v>45.082163907855943</c:v>
                </c:pt>
                <c:pt idx="47">
                  <c:v>45.640711689756607</c:v>
                </c:pt>
                <c:pt idx="48">
                  <c:v>45.162835185242649</c:v>
                </c:pt>
                <c:pt idx="49">
                  <c:v>44.616861712500011</c:v>
                </c:pt>
                <c:pt idx="50">
                  <c:v>45.302577687977369</c:v>
                </c:pt>
                <c:pt idx="51">
                  <c:v>46.197416867621577</c:v>
                </c:pt>
                <c:pt idx="52">
                  <c:v>46.092857925954902</c:v>
                </c:pt>
                <c:pt idx="53">
                  <c:v>46.314633556076949</c:v>
                </c:pt>
                <c:pt idx="54">
                  <c:v>45.582430418576642</c:v>
                </c:pt>
                <c:pt idx="55">
                  <c:v>45.439876540712341</c:v>
                </c:pt>
                <c:pt idx="56">
                  <c:v>44.11806335190937</c:v>
                </c:pt>
                <c:pt idx="57">
                  <c:v>45.164877435243483</c:v>
                </c:pt>
                <c:pt idx="58">
                  <c:v>45.536446348089839</c:v>
                </c:pt>
                <c:pt idx="59">
                  <c:v>45.257404175955003</c:v>
                </c:pt>
                <c:pt idx="60">
                  <c:v>45.824998921310701</c:v>
                </c:pt>
                <c:pt idx="61">
                  <c:v>45.51108567131066</c:v>
                </c:pt>
                <c:pt idx="62">
                  <c:v>45.885404075955215</c:v>
                </c:pt>
                <c:pt idx="63">
                  <c:v>45.781220117621949</c:v>
                </c:pt>
                <c:pt idx="64">
                  <c:v>45.327619714756445</c:v>
                </c:pt>
                <c:pt idx="65">
                  <c:v>47.718949513932543</c:v>
                </c:pt>
                <c:pt idx="66">
                  <c:v>45.430076718923942</c:v>
                </c:pt>
                <c:pt idx="67">
                  <c:v>45.279162486067953</c:v>
                </c:pt>
                <c:pt idx="68">
                  <c:v>45.221988648090239</c:v>
                </c:pt>
                <c:pt idx="69">
                  <c:v>44.465342504643907</c:v>
                </c:pt>
                <c:pt idx="70">
                  <c:v>46.032790921310585</c:v>
                </c:pt>
                <c:pt idx="71">
                  <c:v>46.24131893381054</c:v>
                </c:pt>
                <c:pt idx="72">
                  <c:v>45.438930657379196</c:v>
                </c:pt>
                <c:pt idx="73">
                  <c:v>45.438832807379221</c:v>
                </c:pt>
                <c:pt idx="74">
                  <c:v>45.907323886067587</c:v>
                </c:pt>
                <c:pt idx="75">
                  <c:v>46.267709648089919</c:v>
                </c:pt>
                <c:pt idx="76">
                  <c:v>45.569675217621416</c:v>
                </c:pt>
                <c:pt idx="77">
                  <c:v>46.115830236067723</c:v>
                </c:pt>
                <c:pt idx="78">
                  <c:v>45.743876064757139</c:v>
                </c:pt>
                <c:pt idx="79">
                  <c:v>45.046848509288004</c:v>
                </c:pt>
                <c:pt idx="80">
                  <c:v>45.001329013932299</c:v>
                </c:pt>
                <c:pt idx="81">
                  <c:v>44.130560236067701</c:v>
                </c:pt>
                <c:pt idx="82">
                  <c:v>44.04922527131076</c:v>
                </c:pt>
                <c:pt idx="83">
                  <c:v>45.824209521310621</c:v>
                </c:pt>
                <c:pt idx="84">
                  <c:v>45.975963</c:v>
                </c:pt>
                <c:pt idx="85">
                  <c:v>44.326470951909123</c:v>
                </c:pt>
                <c:pt idx="86">
                  <c:v>43.224402313932124</c:v>
                </c:pt>
                <c:pt idx="87">
                  <c:v>43.863980989756747</c:v>
                </c:pt>
                <c:pt idx="88">
                  <c:v>44.27001036393235</c:v>
                </c:pt>
                <c:pt idx="89">
                  <c:v>43.049586450000007</c:v>
                </c:pt>
                <c:pt idx="90">
                  <c:v>43.304849287022719</c:v>
                </c:pt>
                <c:pt idx="91">
                  <c:v>42.747084167621132</c:v>
                </c:pt>
                <c:pt idx="92">
                  <c:v>42.746255717620954</c:v>
                </c:pt>
                <c:pt idx="93">
                  <c:v>42.723511990712282</c:v>
                </c:pt>
                <c:pt idx="94">
                  <c:v>42.666688736068025</c:v>
                </c:pt>
                <c:pt idx="95">
                  <c:v>42.062184637977239</c:v>
                </c:pt>
                <c:pt idx="96">
                  <c:v>42.736118587500002</c:v>
                </c:pt>
                <c:pt idx="97">
                  <c:v>41.735897853702284</c:v>
                </c:pt>
                <c:pt idx="98">
                  <c:v>41.213325624535628</c:v>
                </c:pt>
                <c:pt idx="99">
                  <c:v>40.713347501393109</c:v>
                </c:pt>
                <c:pt idx="100">
                  <c:v>41.760705388893186</c:v>
                </c:pt>
                <c:pt idx="101">
                  <c:v>41.829508886068439</c:v>
                </c:pt>
                <c:pt idx="102">
                  <c:v>42.409960115712302</c:v>
                </c:pt>
                <c:pt idx="103">
                  <c:v>41.213281249535626</c:v>
                </c:pt>
                <c:pt idx="104">
                  <c:v>42.236770743575825</c:v>
                </c:pt>
                <c:pt idx="105">
                  <c:v>41.458342852309109</c:v>
                </c:pt>
                <c:pt idx="106">
                  <c:v>40.819719851393174</c:v>
                </c:pt>
                <c:pt idx="107">
                  <c:v>41.690193299999997</c:v>
                </c:pt>
                <c:pt idx="108">
                  <c:v>41.09732024860687</c:v>
                </c:pt>
                <c:pt idx="109">
                  <c:v>41.804234071787256</c:v>
                </c:pt>
                <c:pt idx="110">
                  <c:v>41.340153476393098</c:v>
                </c:pt>
                <c:pt idx="111">
                  <c:v>40.424032357404577</c:v>
                </c:pt>
                <c:pt idx="112">
                  <c:v>42.4204431</c:v>
                </c:pt>
                <c:pt idx="113">
                  <c:v>43.651281314758329</c:v>
                </c:pt>
                <c:pt idx="114">
                  <c:v>43.150033500000006</c:v>
                </c:pt>
                <c:pt idx="115">
                  <c:v>41.106332928702322</c:v>
                </c:pt>
                <c:pt idx="116">
                  <c:v>41.444948126393108</c:v>
                </c:pt>
                <c:pt idx="117">
                  <c:v>40.434945187500006</c:v>
                </c:pt>
                <c:pt idx="118">
                  <c:v>41.514260798606912</c:v>
                </c:pt>
                <c:pt idx="119">
                  <c:v>41.513217798606938</c:v>
                </c:pt>
                <c:pt idx="120">
                  <c:v>41.315096374535656</c:v>
                </c:pt>
                <c:pt idx="121">
                  <c:v>40.374131132868996</c:v>
                </c:pt>
                <c:pt idx="122">
                  <c:v>41.294057789357474</c:v>
                </c:pt>
                <c:pt idx="123">
                  <c:v>41.353632664809119</c:v>
                </c:pt>
                <c:pt idx="124">
                  <c:v>42.026254268575144</c:v>
                </c:pt>
                <c:pt idx="125">
                  <c:v>42.096228290712361</c:v>
                </c:pt>
                <c:pt idx="126">
                  <c:v>41.770771114809158</c:v>
                </c:pt>
                <c:pt idx="127">
                  <c:v>41.213281249535626</c:v>
                </c:pt>
                <c:pt idx="128">
                  <c:v>42.433758092621161</c:v>
                </c:pt>
                <c:pt idx="129">
                  <c:v>42.40054168142364</c:v>
                </c:pt>
                <c:pt idx="130">
                  <c:v>43.259123924999997</c:v>
                </c:pt>
                <c:pt idx="131">
                  <c:v>43.340674377257109</c:v>
                </c:pt>
                <c:pt idx="132">
                  <c:v>43.362634125</c:v>
                </c:pt>
                <c:pt idx="133">
                  <c:v>42.141607736068899</c:v>
                </c:pt>
                <c:pt idx="134">
                  <c:v>42.144481486067946</c:v>
                </c:pt>
                <c:pt idx="135">
                  <c:v>42.458745186067674</c:v>
                </c:pt>
                <c:pt idx="136">
                  <c:v>42.748848459288183</c:v>
                </c:pt>
                <c:pt idx="137">
                  <c:v>43.433524401432159</c:v>
                </c:pt>
                <c:pt idx="138">
                  <c:v>41.875767064757994</c:v>
                </c:pt>
                <c:pt idx="139">
                  <c:v>41.596539917595422</c:v>
                </c:pt>
                <c:pt idx="140">
                  <c:v>42.189604356424503</c:v>
                </c:pt>
                <c:pt idx="141">
                  <c:v>41.388580500928789</c:v>
                </c:pt>
                <c:pt idx="142">
                  <c:v>40.411610693975867</c:v>
                </c:pt>
                <c:pt idx="143">
                  <c:v>41.191880851857583</c:v>
                </c:pt>
                <c:pt idx="144">
                  <c:v>43.187556986068536</c:v>
                </c:pt>
                <c:pt idx="145">
                  <c:v>42.294531739757645</c:v>
                </c:pt>
                <c:pt idx="146">
                  <c:v>43.200778987022666</c:v>
                </c:pt>
                <c:pt idx="147">
                  <c:v>42.840961500000006</c:v>
                </c:pt>
                <c:pt idx="148">
                  <c:v>42.836103000000001</c:v>
                </c:pt>
                <c:pt idx="149">
                  <c:v>42.873806548568631</c:v>
                </c:pt>
                <c:pt idx="150">
                  <c:v>42.897287254643821</c:v>
                </c:pt>
                <c:pt idx="151">
                  <c:v>41.643127042131042</c:v>
                </c:pt>
                <c:pt idx="152">
                  <c:v>42.631751700000002</c:v>
                </c:pt>
                <c:pt idx="153">
                  <c:v>42.679340262022556</c:v>
                </c:pt>
                <c:pt idx="154">
                  <c:v>42.609556314756958</c:v>
                </c:pt>
                <c:pt idx="155">
                  <c:v>43.538109388932199</c:v>
                </c:pt>
                <c:pt idx="156">
                  <c:v>43.270749534288058</c:v>
                </c:pt>
                <c:pt idx="157">
                  <c:v>42.72358865737894</c:v>
                </c:pt>
                <c:pt idx="158">
                  <c:v>42.45885184856764</c:v>
                </c:pt>
                <c:pt idx="159">
                  <c:v>42.307796540711792</c:v>
                </c:pt>
                <c:pt idx="160">
                  <c:v>42.470416428689227</c:v>
                </c:pt>
                <c:pt idx="161">
                  <c:v>45.047462842621464</c:v>
                </c:pt>
                <c:pt idx="162">
                  <c:v>43.490310818575686</c:v>
                </c:pt>
                <c:pt idx="163">
                  <c:v>45.276659986068729</c:v>
                </c:pt>
                <c:pt idx="164">
                  <c:v>43.491434618576164</c:v>
                </c:pt>
                <c:pt idx="165">
                  <c:v>44.282272173089943</c:v>
                </c:pt>
                <c:pt idx="166">
                  <c:v>48.184612509288598</c:v>
                </c:pt>
                <c:pt idx="167">
                  <c:v>48.068677500000007</c:v>
                </c:pt>
                <c:pt idx="168">
                  <c:v>46.092262425954786</c:v>
                </c:pt>
                <c:pt idx="169">
                  <c:v>46.300962492621395</c:v>
                </c:pt>
                <c:pt idx="170">
                  <c:v>45.826479046310858</c:v>
                </c:pt>
                <c:pt idx="171">
                  <c:v>46.408434225955318</c:v>
                </c:pt>
                <c:pt idx="172">
                  <c:v>45.490134886067338</c:v>
                </c:pt>
                <c:pt idx="173">
                  <c:v>46.581259114756556</c:v>
                </c:pt>
                <c:pt idx="174">
                  <c:v>46.555849379643981</c:v>
                </c:pt>
                <c:pt idx="175">
                  <c:v>45.161781643575537</c:v>
                </c:pt>
                <c:pt idx="176">
                  <c:v>45.047640675954838</c:v>
                </c:pt>
                <c:pt idx="177">
                  <c:v>45.292462970355814</c:v>
                </c:pt>
                <c:pt idx="178">
                  <c:v>45.338221490711767</c:v>
                </c:pt>
                <c:pt idx="179">
                  <c:v>45.164018393576463</c:v>
                </c:pt>
                <c:pt idx="180">
                  <c:v>42.769996636068406</c:v>
                </c:pt>
                <c:pt idx="181">
                  <c:v>42.385919413931283</c:v>
                </c:pt>
                <c:pt idx="182">
                  <c:v>41.829208636068536</c:v>
                </c:pt>
                <c:pt idx="183">
                  <c:v>41.191762585190915</c:v>
                </c:pt>
                <c:pt idx="184">
                  <c:v>40.459514085190868</c:v>
                </c:pt>
                <c:pt idx="185">
                  <c:v>42.492478013931958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06-4D3F-BE84-34C04E50E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0907087"/>
        <c:axId val="1750915727"/>
      </c:lineChart>
      <c:catAx>
        <c:axId val="175090708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0915727"/>
        <c:crosses val="autoZero"/>
        <c:auto val="1"/>
        <c:lblAlgn val="ctr"/>
        <c:lblOffset val="100"/>
        <c:noMultiLvlLbl val="0"/>
      </c:catAx>
      <c:valAx>
        <c:axId val="1750915727"/>
        <c:scaling>
          <c:logBase val="10"/>
          <c:orientation val="minMax"/>
          <c:max val="10000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Kapasitas</a:t>
                </a:r>
                <a:r>
                  <a:rPr lang="en-US" baseline="0"/>
                  <a:t> Kalor </a:t>
                </a:r>
                <a:r>
                  <a:rPr lang="en-US" sz="8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(</a:t>
                </a:r>
                <a:r>
                  <a:rPr lang="en-US" sz="800" b="0" i="1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kJ/s.</a:t>
                </a:r>
                <a:r>
                  <a:rPr lang="en-US" sz="800" b="0" i="1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o</a:t>
                </a:r>
                <a:r>
                  <a:rPr lang="en-US" sz="800" b="0" i="1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</a:t>
                </a:r>
                <a:r>
                  <a:rPr lang="en-US" sz="8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09070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Rasio Kapasitas Kalor (</a:t>
            </a:r>
            <a:r>
              <a:rPr lang="en-US" i="1"/>
              <a:t>C</a:t>
            </a:r>
            <a:r>
              <a:rPr lang="en-US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'Rasio Kapasitas Kalor'!$E$2:$E$187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'Rasio Kapasitas Kalor'!$H$2:$H$187</c:f>
              <c:numCache>
                <c:formatCode>General</c:formatCode>
                <c:ptCount val="186"/>
                <c:pt idx="0">
                  <c:v>8.9930512017996084E-3</c:v>
                </c:pt>
                <c:pt idx="1">
                  <c:v>8.9930512017996084E-3</c:v>
                </c:pt>
                <c:pt idx="2">
                  <c:v>8.9930512017996084E-3</c:v>
                </c:pt>
                <c:pt idx="3">
                  <c:v>8.9930512017996084E-3</c:v>
                </c:pt>
                <c:pt idx="4">
                  <c:v>8.9930512017996084E-3</c:v>
                </c:pt>
                <c:pt idx="5">
                  <c:v>8.9930512017996084E-3</c:v>
                </c:pt>
                <c:pt idx="6">
                  <c:v>8.9930512017996084E-3</c:v>
                </c:pt>
                <c:pt idx="7">
                  <c:v>8.9930512017996084E-3</c:v>
                </c:pt>
                <c:pt idx="8">
                  <c:v>8.9930512017996084E-3</c:v>
                </c:pt>
                <c:pt idx="9">
                  <c:v>8.9930512017996084E-3</c:v>
                </c:pt>
                <c:pt idx="10">
                  <c:v>8.9930512017996084E-3</c:v>
                </c:pt>
                <c:pt idx="11">
                  <c:v>8.9930512017996084E-3</c:v>
                </c:pt>
                <c:pt idx="12">
                  <c:v>8.9930512017996084E-3</c:v>
                </c:pt>
                <c:pt idx="13">
                  <c:v>8.9930512017996084E-3</c:v>
                </c:pt>
                <c:pt idx="14">
                  <c:v>8.9930512017996084E-3</c:v>
                </c:pt>
                <c:pt idx="15">
                  <c:v>8.9930512017996084E-3</c:v>
                </c:pt>
                <c:pt idx="16">
                  <c:v>8.9930512017996084E-3</c:v>
                </c:pt>
                <c:pt idx="17">
                  <c:v>8.9930512017996084E-3</c:v>
                </c:pt>
                <c:pt idx="18">
                  <c:v>8.9930512017996084E-3</c:v>
                </c:pt>
                <c:pt idx="19">
                  <c:v>8.9930512017996084E-3</c:v>
                </c:pt>
                <c:pt idx="20">
                  <c:v>8.9930512017996084E-3</c:v>
                </c:pt>
                <c:pt idx="21">
                  <c:v>8.9930512017996084E-3</c:v>
                </c:pt>
                <c:pt idx="22">
                  <c:v>8.9930512017996084E-3</c:v>
                </c:pt>
                <c:pt idx="23">
                  <c:v>8.9930512017996084E-3</c:v>
                </c:pt>
                <c:pt idx="24">
                  <c:v>8.9930512017996084E-3</c:v>
                </c:pt>
                <c:pt idx="25">
                  <c:v>8.9930512017996084E-3</c:v>
                </c:pt>
                <c:pt idx="26">
                  <c:v>8.9930512017996084E-3</c:v>
                </c:pt>
                <c:pt idx="27">
                  <c:v>8.9930512017996084E-3</c:v>
                </c:pt>
                <c:pt idx="28">
                  <c:v>8.9930512017996084E-3</c:v>
                </c:pt>
                <c:pt idx="29">
                  <c:v>8.9930512017996084E-3</c:v>
                </c:pt>
                <c:pt idx="30">
                  <c:v>8.9930512017996084E-3</c:v>
                </c:pt>
                <c:pt idx="31">
                  <c:v>8.9930512017996084E-3</c:v>
                </c:pt>
                <c:pt idx="32">
                  <c:v>8.9930512017996084E-3</c:v>
                </c:pt>
                <c:pt idx="33">
                  <c:v>8.9930512017996084E-3</c:v>
                </c:pt>
                <c:pt idx="34">
                  <c:v>8.9930512017996084E-3</c:v>
                </c:pt>
                <c:pt idx="35">
                  <c:v>8.9930512017996084E-3</c:v>
                </c:pt>
                <c:pt idx="36">
                  <c:v>8.9930512017996084E-3</c:v>
                </c:pt>
                <c:pt idx="37">
                  <c:v>8.9930512017996084E-3</c:v>
                </c:pt>
                <c:pt idx="38">
                  <c:v>8.9930512017996084E-3</c:v>
                </c:pt>
                <c:pt idx="39">
                  <c:v>8.9930512017996084E-3</c:v>
                </c:pt>
                <c:pt idx="40">
                  <c:v>8.9930512017996084E-3</c:v>
                </c:pt>
                <c:pt idx="41">
                  <c:v>8.9930512017996084E-3</c:v>
                </c:pt>
                <c:pt idx="42">
                  <c:v>8.9930512017996084E-3</c:v>
                </c:pt>
                <c:pt idx="43">
                  <c:v>8.9930512017996084E-3</c:v>
                </c:pt>
                <c:pt idx="44">
                  <c:v>8.9930512017996084E-3</c:v>
                </c:pt>
                <c:pt idx="45">
                  <c:v>8.9930512017996084E-3</c:v>
                </c:pt>
                <c:pt idx="46">
                  <c:v>8.9930512017996084E-3</c:v>
                </c:pt>
                <c:pt idx="47">
                  <c:v>8.9930512017996084E-3</c:v>
                </c:pt>
                <c:pt idx="48">
                  <c:v>8.9930512017996084E-3</c:v>
                </c:pt>
                <c:pt idx="49">
                  <c:v>8.9930512017996084E-3</c:v>
                </c:pt>
                <c:pt idx="50">
                  <c:v>8.9930512017996084E-3</c:v>
                </c:pt>
                <c:pt idx="51">
                  <c:v>8.9930512017996084E-3</c:v>
                </c:pt>
                <c:pt idx="52">
                  <c:v>8.9930512017996084E-3</c:v>
                </c:pt>
                <c:pt idx="53">
                  <c:v>8.9930512017996084E-3</c:v>
                </c:pt>
                <c:pt idx="54">
                  <c:v>8.9930512017996084E-3</c:v>
                </c:pt>
                <c:pt idx="55">
                  <c:v>8.9930512017996084E-3</c:v>
                </c:pt>
                <c:pt idx="56">
                  <c:v>8.9930512017996084E-3</c:v>
                </c:pt>
                <c:pt idx="57">
                  <c:v>8.9930512017996084E-3</c:v>
                </c:pt>
                <c:pt idx="58">
                  <c:v>8.9930512017996084E-3</c:v>
                </c:pt>
                <c:pt idx="59">
                  <c:v>8.9930512017996084E-3</c:v>
                </c:pt>
                <c:pt idx="60">
                  <c:v>8.9930512017996084E-3</c:v>
                </c:pt>
                <c:pt idx="61">
                  <c:v>8.9930512017996084E-3</c:v>
                </c:pt>
                <c:pt idx="62">
                  <c:v>8.9930512017996084E-3</c:v>
                </c:pt>
                <c:pt idx="63">
                  <c:v>8.9930512017996084E-3</c:v>
                </c:pt>
                <c:pt idx="64">
                  <c:v>8.9930512017996084E-3</c:v>
                </c:pt>
                <c:pt idx="65">
                  <c:v>8.9930512017996084E-3</c:v>
                </c:pt>
                <c:pt idx="66">
                  <c:v>8.9930512017996084E-3</c:v>
                </c:pt>
                <c:pt idx="67">
                  <c:v>8.9930512017996084E-3</c:v>
                </c:pt>
                <c:pt idx="68">
                  <c:v>8.9930512017996084E-3</c:v>
                </c:pt>
                <c:pt idx="69">
                  <c:v>8.9930512017996084E-3</c:v>
                </c:pt>
                <c:pt idx="70">
                  <c:v>8.9930512017996084E-3</c:v>
                </c:pt>
                <c:pt idx="71">
                  <c:v>8.9930512017996084E-3</c:v>
                </c:pt>
                <c:pt idx="72">
                  <c:v>8.9930512017996084E-3</c:v>
                </c:pt>
                <c:pt idx="73">
                  <c:v>8.9930512017996084E-3</c:v>
                </c:pt>
                <c:pt idx="74">
                  <c:v>8.9930512017996084E-3</c:v>
                </c:pt>
                <c:pt idx="75">
                  <c:v>8.9930512017996084E-3</c:v>
                </c:pt>
                <c:pt idx="76">
                  <c:v>8.9930512017996084E-3</c:v>
                </c:pt>
                <c:pt idx="77">
                  <c:v>8.9930512017996084E-3</c:v>
                </c:pt>
                <c:pt idx="78">
                  <c:v>8.9930512017996084E-3</c:v>
                </c:pt>
                <c:pt idx="79">
                  <c:v>8.9930512017996084E-3</c:v>
                </c:pt>
                <c:pt idx="80">
                  <c:v>8.9930512017996084E-3</c:v>
                </c:pt>
                <c:pt idx="81">
                  <c:v>8.9930512017996084E-3</c:v>
                </c:pt>
                <c:pt idx="82">
                  <c:v>8.9930512017996084E-3</c:v>
                </c:pt>
                <c:pt idx="83">
                  <c:v>8.9930512017996084E-3</c:v>
                </c:pt>
                <c:pt idx="84">
                  <c:v>8.9930512017996084E-3</c:v>
                </c:pt>
                <c:pt idx="85">
                  <c:v>8.9930512017996084E-3</c:v>
                </c:pt>
                <c:pt idx="86">
                  <c:v>8.9930512017996084E-3</c:v>
                </c:pt>
                <c:pt idx="87">
                  <c:v>8.9930512017996084E-3</c:v>
                </c:pt>
                <c:pt idx="88">
                  <c:v>8.9930512017996084E-3</c:v>
                </c:pt>
                <c:pt idx="89">
                  <c:v>8.9930512017996084E-3</c:v>
                </c:pt>
                <c:pt idx="90">
                  <c:v>8.9930512017996084E-3</c:v>
                </c:pt>
                <c:pt idx="91">
                  <c:v>8.9930512017996084E-3</c:v>
                </c:pt>
                <c:pt idx="92">
                  <c:v>8.9930512017996084E-3</c:v>
                </c:pt>
                <c:pt idx="93">
                  <c:v>8.9930512017996084E-3</c:v>
                </c:pt>
                <c:pt idx="94">
                  <c:v>8.9930512017996084E-3</c:v>
                </c:pt>
                <c:pt idx="95">
                  <c:v>8.9930512017996084E-3</c:v>
                </c:pt>
                <c:pt idx="96">
                  <c:v>8.9930512017996084E-3</c:v>
                </c:pt>
                <c:pt idx="97">
                  <c:v>8.9930512017996084E-3</c:v>
                </c:pt>
                <c:pt idx="98">
                  <c:v>8.9930512017996084E-3</c:v>
                </c:pt>
                <c:pt idx="99">
                  <c:v>8.9930512017996084E-3</c:v>
                </c:pt>
                <c:pt idx="100">
                  <c:v>8.9930512017996084E-3</c:v>
                </c:pt>
                <c:pt idx="101">
                  <c:v>8.9930512017996084E-3</c:v>
                </c:pt>
                <c:pt idx="102">
                  <c:v>8.9930512017996084E-3</c:v>
                </c:pt>
                <c:pt idx="103">
                  <c:v>8.9930512017996084E-3</c:v>
                </c:pt>
                <c:pt idx="104">
                  <c:v>8.9930512017996084E-3</c:v>
                </c:pt>
                <c:pt idx="105">
                  <c:v>8.9930512017996084E-3</c:v>
                </c:pt>
                <c:pt idx="106">
                  <c:v>8.9930512017996084E-3</c:v>
                </c:pt>
                <c:pt idx="107">
                  <c:v>8.9930512017996084E-3</c:v>
                </c:pt>
                <c:pt idx="108">
                  <c:v>8.9930512017996084E-3</c:v>
                </c:pt>
                <c:pt idx="109">
                  <c:v>8.9930512017996084E-3</c:v>
                </c:pt>
                <c:pt idx="110">
                  <c:v>8.9930512017996084E-3</c:v>
                </c:pt>
                <c:pt idx="111">
                  <c:v>8.9930512017996084E-3</c:v>
                </c:pt>
                <c:pt idx="112">
                  <c:v>8.9930512017996084E-3</c:v>
                </c:pt>
                <c:pt idx="113">
                  <c:v>8.9930512017996084E-3</c:v>
                </c:pt>
                <c:pt idx="114">
                  <c:v>8.9930512017996084E-3</c:v>
                </c:pt>
                <c:pt idx="115">
                  <c:v>8.9930512017996084E-3</c:v>
                </c:pt>
                <c:pt idx="116">
                  <c:v>8.9930512017996084E-3</c:v>
                </c:pt>
                <c:pt idx="117">
                  <c:v>8.9930512017996084E-3</c:v>
                </c:pt>
                <c:pt idx="118">
                  <c:v>8.9930512017996084E-3</c:v>
                </c:pt>
                <c:pt idx="119">
                  <c:v>8.9930512017996084E-3</c:v>
                </c:pt>
                <c:pt idx="120">
                  <c:v>8.9930512017996084E-3</c:v>
                </c:pt>
                <c:pt idx="121">
                  <c:v>8.9930512017996084E-3</c:v>
                </c:pt>
                <c:pt idx="122">
                  <c:v>8.9930512017996084E-3</c:v>
                </c:pt>
                <c:pt idx="123">
                  <c:v>8.9930512017996084E-3</c:v>
                </c:pt>
                <c:pt idx="124">
                  <c:v>8.9930512017996084E-3</c:v>
                </c:pt>
                <c:pt idx="125">
                  <c:v>8.9930512017996084E-3</c:v>
                </c:pt>
                <c:pt idx="126">
                  <c:v>8.9930512017996084E-3</c:v>
                </c:pt>
                <c:pt idx="127">
                  <c:v>8.9930512017996084E-3</c:v>
                </c:pt>
                <c:pt idx="128">
                  <c:v>8.9930512017996084E-3</c:v>
                </c:pt>
                <c:pt idx="129">
                  <c:v>8.9930512017996084E-3</c:v>
                </c:pt>
                <c:pt idx="130">
                  <c:v>8.9930512017996084E-3</c:v>
                </c:pt>
                <c:pt idx="131">
                  <c:v>8.9930512017996084E-3</c:v>
                </c:pt>
                <c:pt idx="132">
                  <c:v>8.9930512017996084E-3</c:v>
                </c:pt>
                <c:pt idx="133">
                  <c:v>8.9930512017996084E-3</c:v>
                </c:pt>
                <c:pt idx="134">
                  <c:v>8.9930512017996084E-3</c:v>
                </c:pt>
                <c:pt idx="135">
                  <c:v>8.9930512017996084E-3</c:v>
                </c:pt>
                <c:pt idx="136">
                  <c:v>8.9930512017996084E-3</c:v>
                </c:pt>
                <c:pt idx="137">
                  <c:v>8.9930512017996084E-3</c:v>
                </c:pt>
                <c:pt idx="138">
                  <c:v>8.9930512017996084E-3</c:v>
                </c:pt>
                <c:pt idx="139">
                  <c:v>8.9930512017996084E-3</c:v>
                </c:pt>
                <c:pt idx="140">
                  <c:v>8.9930512017996084E-3</c:v>
                </c:pt>
                <c:pt idx="141">
                  <c:v>8.9930512017996084E-3</c:v>
                </c:pt>
                <c:pt idx="142">
                  <c:v>8.9930512017996084E-3</c:v>
                </c:pt>
                <c:pt idx="143">
                  <c:v>8.9930512017996084E-3</c:v>
                </c:pt>
                <c:pt idx="144">
                  <c:v>8.9930512017996084E-3</c:v>
                </c:pt>
                <c:pt idx="145">
                  <c:v>8.9930512017996084E-3</c:v>
                </c:pt>
                <c:pt idx="146">
                  <c:v>8.9930512017996084E-3</c:v>
                </c:pt>
                <c:pt idx="147">
                  <c:v>8.9930512017996084E-3</c:v>
                </c:pt>
                <c:pt idx="148">
                  <c:v>8.9930512017996084E-3</c:v>
                </c:pt>
                <c:pt idx="149">
                  <c:v>8.9930512017996084E-3</c:v>
                </c:pt>
                <c:pt idx="150">
                  <c:v>8.9930512017996084E-3</c:v>
                </c:pt>
                <c:pt idx="151">
                  <c:v>8.9930512017996084E-3</c:v>
                </c:pt>
                <c:pt idx="152">
                  <c:v>8.9930512017996084E-3</c:v>
                </c:pt>
                <c:pt idx="153">
                  <c:v>8.9930512017996084E-3</c:v>
                </c:pt>
                <c:pt idx="154">
                  <c:v>8.9930512017996084E-3</c:v>
                </c:pt>
                <c:pt idx="155">
                  <c:v>8.9930512017996084E-3</c:v>
                </c:pt>
                <c:pt idx="156">
                  <c:v>8.9930512017996084E-3</c:v>
                </c:pt>
                <c:pt idx="157">
                  <c:v>8.9930512017996084E-3</c:v>
                </c:pt>
                <c:pt idx="158">
                  <c:v>8.9930512017996084E-3</c:v>
                </c:pt>
                <c:pt idx="159">
                  <c:v>8.9930512017996084E-3</c:v>
                </c:pt>
                <c:pt idx="160">
                  <c:v>8.9930512017996084E-3</c:v>
                </c:pt>
                <c:pt idx="161">
                  <c:v>8.9930512017996084E-3</c:v>
                </c:pt>
                <c:pt idx="162">
                  <c:v>8.9930512017996084E-3</c:v>
                </c:pt>
                <c:pt idx="163">
                  <c:v>8.9930512017996084E-3</c:v>
                </c:pt>
                <c:pt idx="164">
                  <c:v>8.9930512017996084E-3</c:v>
                </c:pt>
                <c:pt idx="165">
                  <c:v>8.9930512017996084E-3</c:v>
                </c:pt>
                <c:pt idx="166">
                  <c:v>8.9930512017996084E-3</c:v>
                </c:pt>
                <c:pt idx="167">
                  <c:v>8.9930512017996084E-3</c:v>
                </c:pt>
                <c:pt idx="168">
                  <c:v>8.9930512017996084E-3</c:v>
                </c:pt>
                <c:pt idx="169">
                  <c:v>8.9930512017996084E-3</c:v>
                </c:pt>
                <c:pt idx="170">
                  <c:v>8.9930512017996084E-3</c:v>
                </c:pt>
                <c:pt idx="171">
                  <c:v>8.9930512017996084E-3</c:v>
                </c:pt>
                <c:pt idx="172">
                  <c:v>8.9930512017996084E-3</c:v>
                </c:pt>
                <c:pt idx="173">
                  <c:v>8.9930512017996084E-3</c:v>
                </c:pt>
                <c:pt idx="174">
                  <c:v>8.9930512017996084E-3</c:v>
                </c:pt>
                <c:pt idx="175">
                  <c:v>8.9930512017996084E-3</c:v>
                </c:pt>
                <c:pt idx="176">
                  <c:v>8.9930512017996084E-3</c:v>
                </c:pt>
                <c:pt idx="177">
                  <c:v>8.9930512017996084E-3</c:v>
                </c:pt>
                <c:pt idx="178">
                  <c:v>8.9930512017996084E-3</c:v>
                </c:pt>
                <c:pt idx="179">
                  <c:v>8.9930512017996084E-3</c:v>
                </c:pt>
                <c:pt idx="180">
                  <c:v>8.9930512017996084E-3</c:v>
                </c:pt>
                <c:pt idx="181">
                  <c:v>8.9930512017996084E-3</c:v>
                </c:pt>
                <c:pt idx="182">
                  <c:v>8.9930512017996084E-3</c:v>
                </c:pt>
                <c:pt idx="183">
                  <c:v>8.9930512017996084E-3</c:v>
                </c:pt>
                <c:pt idx="184">
                  <c:v>8.9930512017996084E-3</c:v>
                </c:pt>
                <c:pt idx="185">
                  <c:v>8.9930512017996084E-3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74-41EA-A917-1C202F2F3115}"/>
            </c:ext>
          </c:extLst>
        </c:ser>
        <c:ser>
          <c:idx val="0"/>
          <c:order val="1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'Rasio Kapasitas Kalor'!$E$2:$E$187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'Rasio Kapasitas Kalor'!$G$2:$G$187</c:f>
              <c:numCache>
                <c:formatCode>General</c:formatCode>
                <c:ptCount val="186"/>
                <c:pt idx="0">
                  <c:v>9.2748754691187301E-3</c:v>
                </c:pt>
                <c:pt idx="1">
                  <c:v>9.166798318382614E-3</c:v>
                </c:pt>
                <c:pt idx="2">
                  <c:v>9.060658308944855E-3</c:v>
                </c:pt>
                <c:pt idx="3">
                  <c:v>8.9258644662106833E-3</c:v>
                </c:pt>
                <c:pt idx="4">
                  <c:v>8.9713747810270684E-3</c:v>
                </c:pt>
                <c:pt idx="5">
                  <c:v>9.2540791785079377E-3</c:v>
                </c:pt>
                <c:pt idx="6">
                  <c:v>9.0566495796245809E-3</c:v>
                </c:pt>
                <c:pt idx="7">
                  <c:v>9.2131477073760602E-3</c:v>
                </c:pt>
                <c:pt idx="8">
                  <c:v>9.3158157648034357E-3</c:v>
                </c:pt>
                <c:pt idx="9">
                  <c:v>9.2485437171650874E-3</c:v>
                </c:pt>
                <c:pt idx="10">
                  <c:v>9.0383186553155657E-3</c:v>
                </c:pt>
                <c:pt idx="11">
                  <c:v>9.3732343280729154E-3</c:v>
                </c:pt>
                <c:pt idx="12">
                  <c:v>9.1066553227200902E-3</c:v>
                </c:pt>
                <c:pt idx="13">
                  <c:v>8.9570643741885957E-3</c:v>
                </c:pt>
                <c:pt idx="14">
                  <c:v>8.9378863986062911E-3</c:v>
                </c:pt>
                <c:pt idx="15">
                  <c:v>8.8207970349398895E-3</c:v>
                </c:pt>
                <c:pt idx="16">
                  <c:v>8.9241175071314328E-3</c:v>
                </c:pt>
                <c:pt idx="17">
                  <c:v>9.1739179520439421E-3</c:v>
                </c:pt>
                <c:pt idx="18">
                  <c:v>8.9787794290390934E-3</c:v>
                </c:pt>
                <c:pt idx="19">
                  <c:v>8.8991627151194137E-3</c:v>
                </c:pt>
                <c:pt idx="20">
                  <c:v>8.8771878879122888E-3</c:v>
                </c:pt>
                <c:pt idx="21">
                  <c:v>8.6751205779946293E-3</c:v>
                </c:pt>
                <c:pt idx="22">
                  <c:v>8.9426811505897378E-3</c:v>
                </c:pt>
                <c:pt idx="23">
                  <c:v>8.9118089474817946E-3</c:v>
                </c:pt>
                <c:pt idx="24">
                  <c:v>8.686229934025189E-3</c:v>
                </c:pt>
                <c:pt idx="25">
                  <c:v>8.4751906385864446E-3</c:v>
                </c:pt>
                <c:pt idx="26">
                  <c:v>8.7856611265959405E-3</c:v>
                </c:pt>
                <c:pt idx="27">
                  <c:v>8.9050048943559706E-3</c:v>
                </c:pt>
                <c:pt idx="28">
                  <c:v>9.0213495490747489E-3</c:v>
                </c:pt>
                <c:pt idx="29">
                  <c:v>8.9119322946205996E-3</c:v>
                </c:pt>
                <c:pt idx="30">
                  <c:v>8.9378034762762956E-3</c:v>
                </c:pt>
                <c:pt idx="31">
                  <c:v>8.9363147675220449E-3</c:v>
                </c:pt>
                <c:pt idx="32">
                  <c:v>8.982347374528566E-3</c:v>
                </c:pt>
                <c:pt idx="33">
                  <c:v>8.9209305811232906E-3</c:v>
                </c:pt>
                <c:pt idx="34">
                  <c:v>8.9107304811390838E-3</c:v>
                </c:pt>
                <c:pt idx="35">
                  <c:v>9.2506247433352933E-3</c:v>
                </c:pt>
                <c:pt idx="36">
                  <c:v>9.2246357966039062E-3</c:v>
                </c:pt>
                <c:pt idx="37">
                  <c:v>8.8801229755218428E-3</c:v>
                </c:pt>
                <c:pt idx="38">
                  <c:v>8.8907836274250366E-3</c:v>
                </c:pt>
                <c:pt idx="39">
                  <c:v>8.7649826413152936E-3</c:v>
                </c:pt>
                <c:pt idx="40">
                  <c:v>8.8608561985501662E-3</c:v>
                </c:pt>
                <c:pt idx="41">
                  <c:v>9.0181739111194013E-3</c:v>
                </c:pt>
                <c:pt idx="42">
                  <c:v>8.9332767342540382E-3</c:v>
                </c:pt>
                <c:pt idx="43">
                  <c:v>8.9323744874034976E-3</c:v>
                </c:pt>
                <c:pt idx="44">
                  <c:v>8.9685496421955096E-3</c:v>
                </c:pt>
                <c:pt idx="45">
                  <c:v>8.9635882501040744E-3</c:v>
                </c:pt>
                <c:pt idx="46">
                  <c:v>9.3056877533474087E-3</c:v>
                </c:pt>
                <c:pt idx="47">
                  <c:v>9.4215195216236555E-3</c:v>
                </c:pt>
                <c:pt idx="48">
                  <c:v>9.3203342320732126E-3</c:v>
                </c:pt>
                <c:pt idx="49">
                  <c:v>9.2075988244945169E-3</c:v>
                </c:pt>
                <c:pt idx="50">
                  <c:v>9.3511690032597912E-3</c:v>
                </c:pt>
                <c:pt idx="51">
                  <c:v>9.5361344522893066E-3</c:v>
                </c:pt>
                <c:pt idx="52">
                  <c:v>9.5151110842294651E-3</c:v>
                </c:pt>
                <c:pt idx="53">
                  <c:v>9.5613270066703896E-3</c:v>
                </c:pt>
                <c:pt idx="54">
                  <c:v>9.4093937290110202E-3</c:v>
                </c:pt>
                <c:pt idx="55">
                  <c:v>9.3775550256082717E-3</c:v>
                </c:pt>
                <c:pt idx="56">
                  <c:v>9.105319602221747E-3</c:v>
                </c:pt>
                <c:pt idx="57">
                  <c:v>9.3236388476342826E-3</c:v>
                </c:pt>
                <c:pt idx="58">
                  <c:v>9.4004387232668168E-3</c:v>
                </c:pt>
                <c:pt idx="59">
                  <c:v>9.3425825979060202E-3</c:v>
                </c:pt>
                <c:pt idx="60">
                  <c:v>9.4575742160062579E-3</c:v>
                </c:pt>
                <c:pt idx="61">
                  <c:v>9.3934346399216634E-3</c:v>
                </c:pt>
                <c:pt idx="62">
                  <c:v>9.4728589649024798E-3</c:v>
                </c:pt>
                <c:pt idx="63">
                  <c:v>9.4521292880744845E-3</c:v>
                </c:pt>
                <c:pt idx="64">
                  <c:v>9.3578324680471774E-3</c:v>
                </c:pt>
                <c:pt idx="65">
                  <c:v>9.8521656336744996E-3</c:v>
                </c:pt>
                <c:pt idx="66">
                  <c:v>9.3778336277316725E-3</c:v>
                </c:pt>
                <c:pt idx="67">
                  <c:v>9.3451889873032955E-3</c:v>
                </c:pt>
                <c:pt idx="68">
                  <c:v>9.3347852150221615E-3</c:v>
                </c:pt>
                <c:pt idx="69">
                  <c:v>9.1761755378002418E-3</c:v>
                </c:pt>
                <c:pt idx="70">
                  <c:v>9.4987830435314686E-3</c:v>
                </c:pt>
                <c:pt idx="71">
                  <c:v>9.5411711284180811E-3</c:v>
                </c:pt>
                <c:pt idx="72">
                  <c:v>9.3759417137673044E-3</c:v>
                </c:pt>
                <c:pt idx="73">
                  <c:v>9.3765359783738057E-3</c:v>
                </c:pt>
                <c:pt idx="74">
                  <c:v>9.4764123604435223E-3</c:v>
                </c:pt>
                <c:pt idx="75">
                  <c:v>9.5510457751195009E-3</c:v>
                </c:pt>
                <c:pt idx="76">
                  <c:v>9.405448409463002E-3</c:v>
                </c:pt>
                <c:pt idx="77">
                  <c:v>9.5191332084639795E-3</c:v>
                </c:pt>
                <c:pt idx="78">
                  <c:v>9.442355206506204E-3</c:v>
                </c:pt>
                <c:pt idx="79">
                  <c:v>9.2970853301798072E-3</c:v>
                </c:pt>
                <c:pt idx="80">
                  <c:v>9.2891738879154178E-3</c:v>
                </c:pt>
                <c:pt idx="81">
                  <c:v>9.1099964269847292E-3</c:v>
                </c:pt>
                <c:pt idx="82">
                  <c:v>9.0930839266691113E-3</c:v>
                </c:pt>
                <c:pt idx="83">
                  <c:v>9.4580153433794761E-3</c:v>
                </c:pt>
                <c:pt idx="84">
                  <c:v>9.4902302001574693E-3</c:v>
                </c:pt>
                <c:pt idx="85">
                  <c:v>9.1493006326776333E-3</c:v>
                </c:pt>
                <c:pt idx="86">
                  <c:v>8.9223506989884425E-3</c:v>
                </c:pt>
                <c:pt idx="87">
                  <c:v>9.0556660170293575E-3</c:v>
                </c:pt>
                <c:pt idx="88">
                  <c:v>9.1389064213920589E-3</c:v>
                </c:pt>
                <c:pt idx="89">
                  <c:v>8.8862055803633957E-3</c:v>
                </c:pt>
                <c:pt idx="90">
                  <c:v>8.9376944769932413E-3</c:v>
                </c:pt>
                <c:pt idx="91">
                  <c:v>8.8220138082122541E-3</c:v>
                </c:pt>
                <c:pt idx="92">
                  <c:v>8.8203308548837848E-3</c:v>
                </c:pt>
                <c:pt idx="93">
                  <c:v>8.817149053709606E-3</c:v>
                </c:pt>
                <c:pt idx="94">
                  <c:v>8.8079533645348193E-3</c:v>
                </c:pt>
                <c:pt idx="95">
                  <c:v>8.6815125565964449E-3</c:v>
                </c:pt>
                <c:pt idx="96">
                  <c:v>8.8229981910163176E-3</c:v>
                </c:pt>
                <c:pt idx="97">
                  <c:v>8.6147036603712104E-3</c:v>
                </c:pt>
                <c:pt idx="98">
                  <c:v>8.5044094298087122E-3</c:v>
                </c:pt>
                <c:pt idx="99">
                  <c:v>8.4015349340209357E-3</c:v>
                </c:pt>
                <c:pt idx="100">
                  <c:v>8.6198241819175053E-3</c:v>
                </c:pt>
                <c:pt idx="101">
                  <c:v>8.6330101187792937E-3</c:v>
                </c:pt>
                <c:pt idx="102">
                  <c:v>8.7522332402473341E-3</c:v>
                </c:pt>
                <c:pt idx="103">
                  <c:v>8.5054436171150931E-3</c:v>
                </c:pt>
                <c:pt idx="104">
                  <c:v>8.7176345365189215E-3</c:v>
                </c:pt>
                <c:pt idx="105">
                  <c:v>8.5568094572192593E-3</c:v>
                </c:pt>
                <c:pt idx="106">
                  <c:v>8.4251564047816523E-3</c:v>
                </c:pt>
                <c:pt idx="107">
                  <c:v>8.6042139988144108E-3</c:v>
                </c:pt>
                <c:pt idx="108">
                  <c:v>8.4808278821223628E-3</c:v>
                </c:pt>
                <c:pt idx="109">
                  <c:v>8.6260975425605686E-3</c:v>
                </c:pt>
                <c:pt idx="110">
                  <c:v>8.5296631779406915E-3</c:v>
                </c:pt>
                <c:pt idx="111">
                  <c:v>8.3433606205299115E-3</c:v>
                </c:pt>
                <c:pt idx="112">
                  <c:v>8.752072753199976E-3</c:v>
                </c:pt>
                <c:pt idx="113">
                  <c:v>9.0070752858258333E-3</c:v>
                </c:pt>
                <c:pt idx="114">
                  <c:v>8.9021362647825671E-3</c:v>
                </c:pt>
                <c:pt idx="115">
                  <c:v>8.4794817318227002E-3</c:v>
                </c:pt>
                <c:pt idx="116">
                  <c:v>8.551615795862182E-3</c:v>
                </c:pt>
                <c:pt idx="117">
                  <c:v>8.3436777137781745E-3</c:v>
                </c:pt>
                <c:pt idx="118">
                  <c:v>8.5653274891485786E-3</c:v>
                </c:pt>
                <c:pt idx="119">
                  <c:v>8.5636735317767537E-3</c:v>
                </c:pt>
                <c:pt idx="120">
                  <c:v>8.5217442138776339E-3</c:v>
                </c:pt>
                <c:pt idx="121">
                  <c:v>8.328064249759513E-3</c:v>
                </c:pt>
                <c:pt idx="122">
                  <c:v>8.5205961072214783E-3</c:v>
                </c:pt>
                <c:pt idx="123">
                  <c:v>8.5355564220936687E-3</c:v>
                </c:pt>
                <c:pt idx="124">
                  <c:v>8.6743007497165868E-3</c:v>
                </c:pt>
                <c:pt idx="125">
                  <c:v>8.6871811536583798E-3</c:v>
                </c:pt>
                <c:pt idx="126">
                  <c:v>8.6193229747645057E-3</c:v>
                </c:pt>
                <c:pt idx="127">
                  <c:v>8.5042287907255033E-3</c:v>
                </c:pt>
                <c:pt idx="128">
                  <c:v>8.757983431170735E-3</c:v>
                </c:pt>
                <c:pt idx="129">
                  <c:v>8.7532611184781579E-3</c:v>
                </c:pt>
                <c:pt idx="130">
                  <c:v>8.9296980403533333E-3</c:v>
                </c:pt>
                <c:pt idx="131">
                  <c:v>8.946306380071432E-3</c:v>
                </c:pt>
                <c:pt idx="132">
                  <c:v>8.9501020679611538E-3</c:v>
                </c:pt>
                <c:pt idx="133">
                  <c:v>8.6964581892754484E-3</c:v>
                </c:pt>
                <c:pt idx="134">
                  <c:v>8.6996096913640464E-3</c:v>
                </c:pt>
                <c:pt idx="135">
                  <c:v>8.7655862536150774E-3</c:v>
                </c:pt>
                <c:pt idx="136">
                  <c:v>8.825077314686916E-3</c:v>
                </c:pt>
                <c:pt idx="137">
                  <c:v>8.9652764025628107E-3</c:v>
                </c:pt>
                <c:pt idx="138">
                  <c:v>8.6418599809507824E-3</c:v>
                </c:pt>
                <c:pt idx="139">
                  <c:v>8.5833851057435812E-3</c:v>
                </c:pt>
                <c:pt idx="140">
                  <c:v>8.7084849312594487E-3</c:v>
                </c:pt>
                <c:pt idx="141">
                  <c:v>8.5443783557552985E-3</c:v>
                </c:pt>
                <c:pt idx="142">
                  <c:v>8.3385824510793689E-3</c:v>
                </c:pt>
                <c:pt idx="143">
                  <c:v>8.5022988170649818E-3</c:v>
                </c:pt>
                <c:pt idx="144">
                  <c:v>8.9118987991934403E-3</c:v>
                </c:pt>
                <c:pt idx="145">
                  <c:v>8.7291895551104386E-3</c:v>
                </c:pt>
                <c:pt idx="146">
                  <c:v>8.9176842584545862E-3</c:v>
                </c:pt>
                <c:pt idx="147">
                  <c:v>8.8436025036333701E-3</c:v>
                </c:pt>
                <c:pt idx="148">
                  <c:v>8.8403258168168446E-3</c:v>
                </c:pt>
                <c:pt idx="149">
                  <c:v>8.8470215350289327E-3</c:v>
                </c:pt>
                <c:pt idx="150">
                  <c:v>8.8521196561240807E-3</c:v>
                </c:pt>
                <c:pt idx="151">
                  <c:v>8.5949047175087091E-3</c:v>
                </c:pt>
                <c:pt idx="152">
                  <c:v>8.7994245038597665E-3</c:v>
                </c:pt>
                <c:pt idx="153">
                  <c:v>8.811157622584033E-3</c:v>
                </c:pt>
                <c:pt idx="154">
                  <c:v>8.7962626748047182E-3</c:v>
                </c:pt>
                <c:pt idx="155">
                  <c:v>8.9872116456117482E-3</c:v>
                </c:pt>
                <c:pt idx="156">
                  <c:v>8.9318876304736155E-3</c:v>
                </c:pt>
                <c:pt idx="157">
                  <c:v>8.818113351154901E-3</c:v>
                </c:pt>
                <c:pt idx="158">
                  <c:v>8.7657556519911486E-3</c:v>
                </c:pt>
                <c:pt idx="159">
                  <c:v>8.7345110944353904E-3</c:v>
                </c:pt>
                <c:pt idx="160">
                  <c:v>8.7667134633046522E-3</c:v>
                </c:pt>
                <c:pt idx="161">
                  <c:v>9.298071628379579E-3</c:v>
                </c:pt>
                <c:pt idx="162">
                  <c:v>8.9766810231752172E-3</c:v>
                </c:pt>
                <c:pt idx="163">
                  <c:v>9.3440757107498239E-3</c:v>
                </c:pt>
                <c:pt idx="164">
                  <c:v>8.977531684532674E-3</c:v>
                </c:pt>
                <c:pt idx="165">
                  <c:v>9.1411149751201119E-3</c:v>
                </c:pt>
                <c:pt idx="166">
                  <c:v>9.9470196878966924E-3</c:v>
                </c:pt>
                <c:pt idx="167">
                  <c:v>9.9232367170657126E-3</c:v>
                </c:pt>
                <c:pt idx="168">
                  <c:v>9.5143003773646793E-3</c:v>
                </c:pt>
                <c:pt idx="169">
                  <c:v>9.5560466792252181E-3</c:v>
                </c:pt>
                <c:pt idx="170">
                  <c:v>9.4609009082266531E-3</c:v>
                </c:pt>
                <c:pt idx="171">
                  <c:v>9.5819963732178687E-3</c:v>
                </c:pt>
                <c:pt idx="172">
                  <c:v>9.3913835293253471E-3</c:v>
                </c:pt>
                <c:pt idx="173">
                  <c:v>9.6154808451196176E-3</c:v>
                </c:pt>
                <c:pt idx="174">
                  <c:v>9.6092180044583825E-3</c:v>
                </c:pt>
                <c:pt idx="175">
                  <c:v>9.3205710622276308E-3</c:v>
                </c:pt>
                <c:pt idx="176">
                  <c:v>9.2986710160115858E-3</c:v>
                </c:pt>
                <c:pt idx="177">
                  <c:v>9.350558679593949E-3</c:v>
                </c:pt>
                <c:pt idx="178">
                  <c:v>9.3589040191960748E-3</c:v>
                </c:pt>
                <c:pt idx="179">
                  <c:v>9.3212833410656615E-3</c:v>
                </c:pt>
                <c:pt idx="180">
                  <c:v>8.8288939526971685E-3</c:v>
                </c:pt>
                <c:pt idx="181">
                  <c:v>8.7484481077811736E-3</c:v>
                </c:pt>
                <c:pt idx="182">
                  <c:v>8.6352267611846962E-3</c:v>
                </c:pt>
                <c:pt idx="183">
                  <c:v>8.5046188928054756E-3</c:v>
                </c:pt>
                <c:pt idx="184">
                  <c:v>8.3529583642208E-3</c:v>
                </c:pt>
                <c:pt idx="185">
                  <c:v>8.7729338759570726E-3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5F-4371-8613-874528621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7402463"/>
        <c:axId val="1517402943"/>
      </c:lineChart>
      <c:catAx>
        <c:axId val="15174024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7402943"/>
        <c:crosses val="autoZero"/>
        <c:auto val="1"/>
        <c:lblAlgn val="ctr"/>
        <c:lblOffset val="100"/>
        <c:noMultiLvlLbl val="0"/>
      </c:catAx>
      <c:valAx>
        <c:axId val="1517402943"/>
        <c:scaling>
          <c:orientation val="minMax"/>
          <c:max val="2.0000000000000004E-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Rasio Kapasitas Kalor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7402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i="1"/>
              <a:t>Number of Transfer Unit</a:t>
            </a:r>
            <a:r>
              <a:rPr lang="en-US"/>
              <a:t> (</a:t>
            </a:r>
            <a:r>
              <a:rPr lang="en-US" i="1"/>
              <a:t>NTU</a:t>
            </a:r>
            <a:r>
              <a:rPr lang="en-US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NTU!$F$2:$F$187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NTU!$I$2:$I$187</c:f>
              <c:numCache>
                <c:formatCode>General</c:formatCode>
                <c:ptCount val="186"/>
                <c:pt idx="0">
                  <c:v>1773.6613201448795</c:v>
                </c:pt>
                <c:pt idx="1">
                  <c:v>1773.6613201448795</c:v>
                </c:pt>
                <c:pt idx="2">
                  <c:v>1773.6613201448795</c:v>
                </c:pt>
                <c:pt idx="3">
                  <c:v>1773.6613201448795</c:v>
                </c:pt>
                <c:pt idx="4">
                  <c:v>1773.6613201448795</c:v>
                </c:pt>
                <c:pt idx="5">
                  <c:v>1773.6613201448795</c:v>
                </c:pt>
                <c:pt idx="6">
                  <c:v>1773.6613201448795</c:v>
                </c:pt>
                <c:pt idx="7">
                  <c:v>1773.6613201448795</c:v>
                </c:pt>
                <c:pt idx="8">
                  <c:v>1773.6613201448795</c:v>
                </c:pt>
                <c:pt idx="9">
                  <c:v>1773.6613201448795</c:v>
                </c:pt>
                <c:pt idx="10">
                  <c:v>1773.6613201448795</c:v>
                </c:pt>
                <c:pt idx="11">
                  <c:v>1773.6613201448795</c:v>
                </c:pt>
                <c:pt idx="12">
                  <c:v>1773.6613201448795</c:v>
                </c:pt>
                <c:pt idx="13">
                  <c:v>1773.6613201448795</c:v>
                </c:pt>
                <c:pt idx="14">
                  <c:v>1773.6613201448795</c:v>
                </c:pt>
                <c:pt idx="15">
                  <c:v>1773.6613201448795</c:v>
                </c:pt>
                <c:pt idx="16">
                  <c:v>1773.6613201448795</c:v>
                </c:pt>
                <c:pt idx="17">
                  <c:v>1773.6613201448795</c:v>
                </c:pt>
                <c:pt idx="18">
                  <c:v>1773.6613201448795</c:v>
                </c:pt>
                <c:pt idx="19">
                  <c:v>1773.6613201448795</c:v>
                </c:pt>
                <c:pt idx="20">
                  <c:v>1773.6613201448795</c:v>
                </c:pt>
                <c:pt idx="21">
                  <c:v>1773.6613201448795</c:v>
                </c:pt>
                <c:pt idx="22">
                  <c:v>1773.6613201448795</c:v>
                </c:pt>
                <c:pt idx="23">
                  <c:v>1773.6613201448795</c:v>
                </c:pt>
                <c:pt idx="24">
                  <c:v>1773.6613201448795</c:v>
                </c:pt>
                <c:pt idx="25">
                  <c:v>1773.6613201448795</c:v>
                </c:pt>
                <c:pt idx="26">
                  <c:v>1773.6613201448795</c:v>
                </c:pt>
                <c:pt idx="27">
                  <c:v>1773.6613201448795</c:v>
                </c:pt>
                <c:pt idx="28">
                  <c:v>1773.6613201448795</c:v>
                </c:pt>
                <c:pt idx="29">
                  <c:v>1773.6613201448795</c:v>
                </c:pt>
                <c:pt idx="30">
                  <c:v>1773.6613201448795</c:v>
                </c:pt>
                <c:pt idx="31">
                  <c:v>1773.6613201448795</c:v>
                </c:pt>
                <c:pt idx="32">
                  <c:v>1773.6613201448795</c:v>
                </c:pt>
                <c:pt idx="33">
                  <c:v>1773.6613201448795</c:v>
                </c:pt>
                <c:pt idx="34">
                  <c:v>1773.6613201448795</c:v>
                </c:pt>
                <c:pt idx="35">
                  <c:v>1773.6613201448795</c:v>
                </c:pt>
                <c:pt idx="36">
                  <c:v>1773.6613201448795</c:v>
                </c:pt>
                <c:pt idx="37">
                  <c:v>1773.6613201448795</c:v>
                </c:pt>
                <c:pt idx="38">
                  <c:v>1773.6613201448795</c:v>
                </c:pt>
                <c:pt idx="39">
                  <c:v>1773.6613201448795</c:v>
                </c:pt>
                <c:pt idx="40">
                  <c:v>1773.6613201448795</c:v>
                </c:pt>
                <c:pt idx="41">
                  <c:v>1773.6613201448795</c:v>
                </c:pt>
                <c:pt idx="42">
                  <c:v>1773.6613201448795</c:v>
                </c:pt>
                <c:pt idx="43">
                  <c:v>1773.6613201448795</c:v>
                </c:pt>
                <c:pt idx="44">
                  <c:v>1773.6613201448795</c:v>
                </c:pt>
                <c:pt idx="45">
                  <c:v>1773.6613201448795</c:v>
                </c:pt>
                <c:pt idx="46">
                  <c:v>1773.6613201448795</c:v>
                </c:pt>
                <c:pt idx="47">
                  <c:v>1773.6613201448795</c:v>
                </c:pt>
                <c:pt idx="48">
                  <c:v>1773.6613201448795</c:v>
                </c:pt>
                <c:pt idx="49">
                  <c:v>1773.6613201448795</c:v>
                </c:pt>
                <c:pt idx="50">
                  <c:v>1773.6613201448795</c:v>
                </c:pt>
                <c:pt idx="51">
                  <c:v>1773.6613201448795</c:v>
                </c:pt>
                <c:pt idx="52">
                  <c:v>1773.6613201448795</c:v>
                </c:pt>
                <c:pt idx="53">
                  <c:v>1773.6613201448795</c:v>
                </c:pt>
                <c:pt idx="54">
                  <c:v>1773.6613201448795</c:v>
                </c:pt>
                <c:pt idx="55">
                  <c:v>1773.6613201448795</c:v>
                </c:pt>
                <c:pt idx="56">
                  <c:v>1773.6613201448795</c:v>
                </c:pt>
                <c:pt idx="57">
                  <c:v>1773.6613201448795</c:v>
                </c:pt>
                <c:pt idx="58">
                  <c:v>1773.6613201448795</c:v>
                </c:pt>
                <c:pt idx="59">
                  <c:v>1773.6613201448795</c:v>
                </c:pt>
                <c:pt idx="60">
                  <c:v>1773.6613201448795</c:v>
                </c:pt>
                <c:pt idx="61">
                  <c:v>1773.6613201448795</c:v>
                </c:pt>
                <c:pt idx="62">
                  <c:v>1773.6613201448795</c:v>
                </c:pt>
                <c:pt idx="63">
                  <c:v>1773.6613201448795</c:v>
                </c:pt>
                <c:pt idx="64">
                  <c:v>1773.6613201448795</c:v>
                </c:pt>
                <c:pt idx="65">
                  <c:v>1773.6613201448795</c:v>
                </c:pt>
                <c:pt idx="66">
                  <c:v>1773.6613201448795</c:v>
                </c:pt>
                <c:pt idx="67">
                  <c:v>1773.6613201448795</c:v>
                </c:pt>
                <c:pt idx="68">
                  <c:v>1773.6613201448795</c:v>
                </c:pt>
                <c:pt idx="69">
                  <c:v>1773.6613201448795</c:v>
                </c:pt>
                <c:pt idx="70">
                  <c:v>1773.6613201448795</c:v>
                </c:pt>
                <c:pt idx="71">
                  <c:v>1773.6613201448795</c:v>
                </c:pt>
                <c:pt idx="72">
                  <c:v>1773.6613201448795</c:v>
                </c:pt>
                <c:pt idx="73">
                  <c:v>1773.6613201448795</c:v>
                </c:pt>
                <c:pt idx="74">
                  <c:v>1773.6613201448795</c:v>
                </c:pt>
                <c:pt idx="75">
                  <c:v>1773.6613201448795</c:v>
                </c:pt>
                <c:pt idx="76">
                  <c:v>1773.6613201448795</c:v>
                </c:pt>
                <c:pt idx="77">
                  <c:v>1773.6613201448795</c:v>
                </c:pt>
                <c:pt idx="78">
                  <c:v>1773.6613201448795</c:v>
                </c:pt>
                <c:pt idx="79">
                  <c:v>1773.6613201448795</c:v>
                </c:pt>
                <c:pt idx="80">
                  <c:v>1773.6613201448795</c:v>
                </c:pt>
                <c:pt idx="81">
                  <c:v>1773.6613201448795</c:v>
                </c:pt>
                <c:pt idx="82">
                  <c:v>1773.6613201448795</c:v>
                </c:pt>
                <c:pt idx="83">
                  <c:v>1773.6613201448795</c:v>
                </c:pt>
                <c:pt idx="84">
                  <c:v>1773.6613201448795</c:v>
                </c:pt>
                <c:pt idx="85">
                  <c:v>1773.6613201448795</c:v>
                </c:pt>
                <c:pt idx="86">
                  <c:v>1773.6613201448795</c:v>
                </c:pt>
                <c:pt idx="87">
                  <c:v>1773.6613201448795</c:v>
                </c:pt>
                <c:pt idx="88">
                  <c:v>1773.6613201448795</c:v>
                </c:pt>
                <c:pt idx="89">
                  <c:v>1773.6613201448795</c:v>
                </c:pt>
                <c:pt idx="90">
                  <c:v>1773.6613201448795</c:v>
                </c:pt>
                <c:pt idx="91">
                  <c:v>1773.6613201448795</c:v>
                </c:pt>
                <c:pt idx="92">
                  <c:v>1773.6613201448795</c:v>
                </c:pt>
                <c:pt idx="93">
                  <c:v>1773.6613201448795</c:v>
                </c:pt>
                <c:pt idx="94">
                  <c:v>1773.6613201448795</c:v>
                </c:pt>
                <c:pt idx="95">
                  <c:v>1773.6613201448795</c:v>
                </c:pt>
                <c:pt idx="96">
                  <c:v>1773.6613201448795</c:v>
                </c:pt>
                <c:pt idx="97">
                  <c:v>1773.6613201448795</c:v>
                </c:pt>
                <c:pt idx="98">
                  <c:v>1773.6613201448795</c:v>
                </c:pt>
                <c:pt idx="99">
                  <c:v>1773.6613201448795</c:v>
                </c:pt>
                <c:pt idx="100">
                  <c:v>1773.6613201448795</c:v>
                </c:pt>
                <c:pt idx="101">
                  <c:v>1773.6613201448795</c:v>
                </c:pt>
                <c:pt idx="102">
                  <c:v>1773.6613201448795</c:v>
                </c:pt>
                <c:pt idx="103">
                  <c:v>1773.6613201448795</c:v>
                </c:pt>
                <c:pt idx="104">
                  <c:v>1773.6613201448795</c:v>
                </c:pt>
                <c:pt idx="105">
                  <c:v>1773.6613201448795</c:v>
                </c:pt>
                <c:pt idx="106">
                  <c:v>1773.6613201448795</c:v>
                </c:pt>
                <c:pt idx="107">
                  <c:v>1773.6613201448795</c:v>
                </c:pt>
                <c:pt idx="108">
                  <c:v>1773.6613201448795</c:v>
                </c:pt>
                <c:pt idx="109">
                  <c:v>1773.6613201448795</c:v>
                </c:pt>
                <c:pt idx="110">
                  <c:v>1773.6613201448795</c:v>
                </c:pt>
                <c:pt idx="111">
                  <c:v>1773.6613201448795</c:v>
                </c:pt>
                <c:pt idx="112">
                  <c:v>1773.6613201448795</c:v>
                </c:pt>
                <c:pt idx="113">
                  <c:v>1773.6613201448795</c:v>
                </c:pt>
                <c:pt idx="114">
                  <c:v>1773.6613201448795</c:v>
                </c:pt>
                <c:pt idx="115">
                  <c:v>1773.6613201448795</c:v>
                </c:pt>
                <c:pt idx="116">
                  <c:v>1773.6613201448795</c:v>
                </c:pt>
                <c:pt idx="117">
                  <c:v>1773.6613201448795</c:v>
                </c:pt>
                <c:pt idx="118">
                  <c:v>1773.6613201448795</c:v>
                </c:pt>
                <c:pt idx="119">
                  <c:v>1773.6613201448795</c:v>
                </c:pt>
                <c:pt idx="120">
                  <c:v>1773.6613201448795</c:v>
                </c:pt>
                <c:pt idx="121">
                  <c:v>1773.6613201448795</c:v>
                </c:pt>
                <c:pt idx="122">
                  <c:v>1773.6613201448795</c:v>
                </c:pt>
                <c:pt idx="123">
                  <c:v>1773.6613201448795</c:v>
                </c:pt>
                <c:pt idx="124">
                  <c:v>1773.6613201448795</c:v>
                </c:pt>
                <c:pt idx="125">
                  <c:v>1773.6613201448795</c:v>
                </c:pt>
                <c:pt idx="126">
                  <c:v>1773.6613201448795</c:v>
                </c:pt>
                <c:pt idx="127">
                  <c:v>1773.6613201448795</c:v>
                </c:pt>
                <c:pt idx="128">
                  <c:v>1773.6613201448795</c:v>
                </c:pt>
                <c:pt idx="129">
                  <c:v>1773.6613201448795</c:v>
                </c:pt>
                <c:pt idx="130">
                  <c:v>1773.6613201448795</c:v>
                </c:pt>
                <c:pt idx="131">
                  <c:v>1773.6613201448795</c:v>
                </c:pt>
                <c:pt idx="132">
                  <c:v>1773.6613201448795</c:v>
                </c:pt>
                <c:pt idx="133">
                  <c:v>1773.6613201448795</c:v>
                </c:pt>
                <c:pt idx="134">
                  <c:v>1773.6613201448795</c:v>
                </c:pt>
                <c:pt idx="135">
                  <c:v>1773.6613201448795</c:v>
                </c:pt>
                <c:pt idx="136">
                  <c:v>1773.6613201448795</c:v>
                </c:pt>
                <c:pt idx="137">
                  <c:v>1773.6613201448795</c:v>
                </c:pt>
                <c:pt idx="138">
                  <c:v>1773.6613201448795</c:v>
                </c:pt>
                <c:pt idx="139">
                  <c:v>1773.6613201448795</c:v>
                </c:pt>
                <c:pt idx="140">
                  <c:v>1773.6613201448795</c:v>
                </c:pt>
                <c:pt idx="141">
                  <c:v>1773.6613201448795</c:v>
                </c:pt>
                <c:pt idx="142">
                  <c:v>1773.6613201448795</c:v>
                </c:pt>
                <c:pt idx="143">
                  <c:v>1773.6613201448795</c:v>
                </c:pt>
                <c:pt idx="144">
                  <c:v>1773.6613201448795</c:v>
                </c:pt>
                <c:pt idx="145">
                  <c:v>1773.6613201448795</c:v>
                </c:pt>
                <c:pt idx="146">
                  <c:v>1773.6613201448795</c:v>
                </c:pt>
                <c:pt idx="147">
                  <c:v>1773.6613201448795</c:v>
                </c:pt>
                <c:pt idx="148">
                  <c:v>1773.6613201448795</c:v>
                </c:pt>
                <c:pt idx="149">
                  <c:v>1773.6613201448795</c:v>
                </c:pt>
                <c:pt idx="150">
                  <c:v>1773.6613201448795</c:v>
                </c:pt>
                <c:pt idx="151">
                  <c:v>1773.6613201448795</c:v>
                </c:pt>
                <c:pt idx="152">
                  <c:v>1773.6613201448795</c:v>
                </c:pt>
                <c:pt idx="153">
                  <c:v>1773.6613201448795</c:v>
                </c:pt>
                <c:pt idx="154">
                  <c:v>1773.6613201448795</c:v>
                </c:pt>
                <c:pt idx="155">
                  <c:v>1773.6613201448795</c:v>
                </c:pt>
                <c:pt idx="156">
                  <c:v>1773.6613201448795</c:v>
                </c:pt>
                <c:pt idx="157">
                  <c:v>1773.6613201448795</c:v>
                </c:pt>
                <c:pt idx="158">
                  <c:v>1773.6613201448795</c:v>
                </c:pt>
                <c:pt idx="159">
                  <c:v>1773.6613201448795</c:v>
                </c:pt>
                <c:pt idx="160">
                  <c:v>1773.6613201448795</c:v>
                </c:pt>
                <c:pt idx="161">
                  <c:v>1773.6613201448795</c:v>
                </c:pt>
                <c:pt idx="162">
                  <c:v>1773.6613201448795</c:v>
                </c:pt>
                <c:pt idx="163">
                  <c:v>1773.6613201448795</c:v>
                </c:pt>
                <c:pt idx="164">
                  <c:v>1773.6613201448795</c:v>
                </c:pt>
                <c:pt idx="165">
                  <c:v>1773.6613201448795</c:v>
                </c:pt>
                <c:pt idx="166">
                  <c:v>1773.6613201448795</c:v>
                </c:pt>
                <c:pt idx="167">
                  <c:v>1773.6613201448795</c:v>
                </c:pt>
                <c:pt idx="168">
                  <c:v>1773.6613201448795</c:v>
                </c:pt>
                <c:pt idx="169">
                  <c:v>1773.6613201448795</c:v>
                </c:pt>
                <c:pt idx="170">
                  <c:v>1773.6613201448795</c:v>
                </c:pt>
                <c:pt idx="171">
                  <c:v>1773.6613201448795</c:v>
                </c:pt>
                <c:pt idx="172">
                  <c:v>1773.6613201448795</c:v>
                </c:pt>
                <c:pt idx="173">
                  <c:v>1773.6613201448795</c:v>
                </c:pt>
                <c:pt idx="174">
                  <c:v>1773.6613201448795</c:v>
                </c:pt>
                <c:pt idx="175">
                  <c:v>1773.6613201448795</c:v>
                </c:pt>
                <c:pt idx="176">
                  <c:v>1773.6613201448795</c:v>
                </c:pt>
                <c:pt idx="177">
                  <c:v>1773.6613201448795</c:v>
                </c:pt>
                <c:pt idx="178">
                  <c:v>1773.6613201448795</c:v>
                </c:pt>
                <c:pt idx="179">
                  <c:v>1773.6613201448795</c:v>
                </c:pt>
                <c:pt idx="180">
                  <c:v>1773.6613201448795</c:v>
                </c:pt>
                <c:pt idx="181">
                  <c:v>1773.6613201448795</c:v>
                </c:pt>
                <c:pt idx="182">
                  <c:v>1773.6613201448795</c:v>
                </c:pt>
                <c:pt idx="183">
                  <c:v>1773.6613201448795</c:v>
                </c:pt>
                <c:pt idx="184">
                  <c:v>1773.6613201448795</c:v>
                </c:pt>
                <c:pt idx="185">
                  <c:v>1773.6613201448795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CA-4922-AEA1-79DB122189A5}"/>
            </c:ext>
          </c:extLst>
        </c:ser>
        <c:ser>
          <c:idx val="0"/>
          <c:order val="1"/>
          <c:tx>
            <c:strRef>
              <c:f>NTU!$H$1</c:f>
              <c:strCache>
                <c:ptCount val="1"/>
                <c:pt idx="0">
                  <c:v>Number of Transfer Unit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NTU!$F$2:$F$187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NTU!$H$2:$H$187</c:f>
              <c:numCache>
                <c:formatCode>General</c:formatCode>
                <c:ptCount val="186"/>
                <c:pt idx="0">
                  <c:v>1750.177260235102</c:v>
                </c:pt>
                <c:pt idx="1">
                  <c:v>1759.5167893277073</c:v>
                </c:pt>
                <c:pt idx="2">
                  <c:v>1770.3232720772905</c:v>
                </c:pt>
                <c:pt idx="3">
                  <c:v>1768.5982512003736</c:v>
                </c:pt>
                <c:pt idx="4">
                  <c:v>1768.3315329608383</c:v>
                </c:pt>
                <c:pt idx="5">
                  <c:v>1752.1092782536421</c:v>
                </c:pt>
                <c:pt idx="6">
                  <c:v>1765.3646029626916</c:v>
                </c:pt>
                <c:pt idx="7">
                  <c:v>1751.5465402069171</c:v>
                </c:pt>
                <c:pt idx="8">
                  <c:v>1746.4656739883355</c:v>
                </c:pt>
                <c:pt idx="9">
                  <c:v>1749.7373311156266</c:v>
                </c:pt>
                <c:pt idx="10">
                  <c:v>1773.4889954061091</c:v>
                </c:pt>
                <c:pt idx="11">
                  <c:v>1741.0191396827936</c:v>
                </c:pt>
                <c:pt idx="12">
                  <c:v>1764.1665955181361</c:v>
                </c:pt>
                <c:pt idx="13">
                  <c:v>1774.5685614792028</c:v>
                </c:pt>
                <c:pt idx="14">
                  <c:v>1779.0196923771437</c:v>
                </c:pt>
                <c:pt idx="15">
                  <c:v>1795.200573720542</c:v>
                </c:pt>
                <c:pt idx="16">
                  <c:v>1780.9393676052462</c:v>
                </c:pt>
                <c:pt idx="17">
                  <c:v>1757.2214390611234</c:v>
                </c:pt>
                <c:pt idx="18">
                  <c:v>1775.0603385625011</c:v>
                </c:pt>
                <c:pt idx="19">
                  <c:v>1776.381795780334</c:v>
                </c:pt>
                <c:pt idx="20">
                  <c:v>1778.9403823247317</c:v>
                </c:pt>
                <c:pt idx="21">
                  <c:v>1797.5776757058613</c:v>
                </c:pt>
                <c:pt idx="22">
                  <c:v>1773.3392632199971</c:v>
                </c:pt>
                <c:pt idx="23">
                  <c:v>1777.7658555301375</c:v>
                </c:pt>
                <c:pt idx="24">
                  <c:v>1797.6838534462827</c:v>
                </c:pt>
                <c:pt idx="25">
                  <c:v>1819.0797418370255</c:v>
                </c:pt>
                <c:pt idx="26">
                  <c:v>1795.3816588293114</c:v>
                </c:pt>
                <c:pt idx="27">
                  <c:v>1786.7240299048431</c:v>
                </c:pt>
                <c:pt idx="28">
                  <c:v>1774.4470572328642</c:v>
                </c:pt>
                <c:pt idx="29">
                  <c:v>1782.2174282205531</c:v>
                </c:pt>
                <c:pt idx="30">
                  <c:v>1776.2686891267238</c:v>
                </c:pt>
                <c:pt idx="31">
                  <c:v>1774.7365156914793</c:v>
                </c:pt>
                <c:pt idx="32">
                  <c:v>1776.6464328045602</c:v>
                </c:pt>
                <c:pt idx="33">
                  <c:v>1784.1042324031666</c:v>
                </c:pt>
                <c:pt idx="34">
                  <c:v>1784.1257125321335</c:v>
                </c:pt>
                <c:pt idx="35">
                  <c:v>1749.7627754489874</c:v>
                </c:pt>
                <c:pt idx="36">
                  <c:v>1748.208520603509</c:v>
                </c:pt>
                <c:pt idx="37">
                  <c:v>1776.8492986083597</c:v>
                </c:pt>
                <c:pt idx="38">
                  <c:v>1780.6481867401922</c:v>
                </c:pt>
                <c:pt idx="39">
                  <c:v>1790.8161551527332</c:v>
                </c:pt>
                <c:pt idx="40">
                  <c:v>1781.4302038134492</c:v>
                </c:pt>
                <c:pt idx="41">
                  <c:v>1765.4268053589603</c:v>
                </c:pt>
                <c:pt idx="42">
                  <c:v>1771.282487411484</c:v>
                </c:pt>
                <c:pt idx="43">
                  <c:v>1770.3218966619695</c:v>
                </c:pt>
                <c:pt idx="44">
                  <c:v>1768.8478551488095</c:v>
                </c:pt>
                <c:pt idx="45">
                  <c:v>1778.0584340980931</c:v>
                </c:pt>
                <c:pt idx="46">
                  <c:v>1745.5686602651847</c:v>
                </c:pt>
                <c:pt idx="47">
                  <c:v>1737.9367026432521</c:v>
                </c:pt>
                <c:pt idx="48">
                  <c:v>1742.5255977829736</c:v>
                </c:pt>
                <c:pt idx="49">
                  <c:v>1752.3897526381968</c:v>
                </c:pt>
                <c:pt idx="50">
                  <c:v>1740.8763782352385</c:v>
                </c:pt>
                <c:pt idx="51">
                  <c:v>1725.9992950413007</c:v>
                </c:pt>
                <c:pt idx="52">
                  <c:v>1727.7965300551757</c:v>
                </c:pt>
                <c:pt idx="53">
                  <c:v>1726.4820621600804</c:v>
                </c:pt>
                <c:pt idx="54">
                  <c:v>1738.4855509230379</c:v>
                </c:pt>
                <c:pt idx="55">
                  <c:v>1733.3053041659311</c:v>
                </c:pt>
                <c:pt idx="56">
                  <c:v>1763.3616922803276</c:v>
                </c:pt>
                <c:pt idx="57">
                  <c:v>1747.5519402016248</c:v>
                </c:pt>
                <c:pt idx="58">
                  <c:v>1740.4878935366182</c:v>
                </c:pt>
                <c:pt idx="59">
                  <c:v>1744.8781002564535</c:v>
                </c:pt>
                <c:pt idx="60">
                  <c:v>1730.8449918330325</c:v>
                </c:pt>
                <c:pt idx="61">
                  <c:v>1735.7262389524819</c:v>
                </c:pt>
                <c:pt idx="62">
                  <c:v>1735.4211157323405</c:v>
                </c:pt>
                <c:pt idx="63">
                  <c:v>1738.1588992361926</c:v>
                </c:pt>
                <c:pt idx="64">
                  <c:v>1744.8956669325089</c:v>
                </c:pt>
                <c:pt idx="65">
                  <c:v>1699.5919565290881</c:v>
                </c:pt>
                <c:pt idx="66">
                  <c:v>1737.9121051886409</c:v>
                </c:pt>
                <c:pt idx="67">
                  <c:v>1740.8459285960248</c:v>
                </c:pt>
                <c:pt idx="68">
                  <c:v>1744.1126560946811</c:v>
                </c:pt>
                <c:pt idx="69">
                  <c:v>1753.8832687745212</c:v>
                </c:pt>
                <c:pt idx="70">
                  <c:v>1724.0804403505342</c:v>
                </c:pt>
                <c:pt idx="71">
                  <c:v>1719.1242803425398</c:v>
                </c:pt>
                <c:pt idx="72">
                  <c:v>1731.0263862217471</c:v>
                </c:pt>
                <c:pt idx="73">
                  <c:v>1730.7911120850983</c:v>
                </c:pt>
                <c:pt idx="74">
                  <c:v>1731.8433757996527</c:v>
                </c:pt>
                <c:pt idx="75">
                  <c:v>1726.2003958117677</c:v>
                </c:pt>
                <c:pt idx="76">
                  <c:v>1735.9267218892289</c:v>
                </c:pt>
                <c:pt idx="77">
                  <c:v>1726.7691865380439</c:v>
                </c:pt>
                <c:pt idx="78">
                  <c:v>1732.7378157247292</c:v>
                </c:pt>
                <c:pt idx="79">
                  <c:v>1745.0482155661043</c:v>
                </c:pt>
                <c:pt idx="80">
                  <c:v>1748.2223324593194</c:v>
                </c:pt>
                <c:pt idx="81">
                  <c:v>1765.3857411166978</c:v>
                </c:pt>
                <c:pt idx="82">
                  <c:v>1766.8520139570205</c:v>
                </c:pt>
                <c:pt idx="83">
                  <c:v>1728.9517154081125</c:v>
                </c:pt>
                <c:pt idx="84">
                  <c:v>1728.0805067865842</c:v>
                </c:pt>
                <c:pt idx="85">
                  <c:v>1757.7572611023716</c:v>
                </c:pt>
                <c:pt idx="86">
                  <c:v>1782.3166976249026</c:v>
                </c:pt>
                <c:pt idx="87">
                  <c:v>1771.9263529043903</c:v>
                </c:pt>
                <c:pt idx="88">
                  <c:v>1762.928043390023</c:v>
                </c:pt>
                <c:pt idx="89">
                  <c:v>1784.167477737953</c:v>
                </c:pt>
                <c:pt idx="90">
                  <c:v>1778.4928461540107</c:v>
                </c:pt>
                <c:pt idx="91">
                  <c:v>1788.7444640206757</c:v>
                </c:pt>
                <c:pt idx="92">
                  <c:v>1786.5509382697699</c:v>
                </c:pt>
                <c:pt idx="93">
                  <c:v>1788.2950211087229</c:v>
                </c:pt>
                <c:pt idx="94">
                  <c:v>1792.7729864107762</c:v>
                </c:pt>
                <c:pt idx="95">
                  <c:v>1803.4554993517806</c:v>
                </c:pt>
                <c:pt idx="96">
                  <c:v>1790.6989277789878</c:v>
                </c:pt>
                <c:pt idx="97">
                  <c:v>1807.1369972216839</c:v>
                </c:pt>
                <c:pt idx="98">
                  <c:v>1818.1423303870054</c:v>
                </c:pt>
                <c:pt idx="99">
                  <c:v>1827.0605700013721</c:v>
                </c:pt>
                <c:pt idx="100">
                  <c:v>1810.9920261129109</c:v>
                </c:pt>
                <c:pt idx="101">
                  <c:v>1807.1386304725368</c:v>
                </c:pt>
                <c:pt idx="102">
                  <c:v>1794.6469599236789</c:v>
                </c:pt>
                <c:pt idx="103">
                  <c:v>1818.0186977829185</c:v>
                </c:pt>
                <c:pt idx="104">
                  <c:v>1800.9223077229112</c:v>
                </c:pt>
                <c:pt idx="105">
                  <c:v>1816.1669048487731</c:v>
                </c:pt>
                <c:pt idx="106">
                  <c:v>1830.0670054711072</c:v>
                </c:pt>
                <c:pt idx="107">
                  <c:v>1810.1555588334559</c:v>
                </c:pt>
                <c:pt idx="108">
                  <c:v>1820.9562055765159</c:v>
                </c:pt>
                <c:pt idx="109">
                  <c:v>1802.0373516053007</c:v>
                </c:pt>
                <c:pt idx="110">
                  <c:v>1812.9085746862017</c:v>
                </c:pt>
                <c:pt idx="111">
                  <c:v>1836.2260427305714</c:v>
                </c:pt>
                <c:pt idx="112">
                  <c:v>1791.391355385374</c:v>
                </c:pt>
                <c:pt idx="113">
                  <c:v>1766.6002379649046</c:v>
                </c:pt>
                <c:pt idx="114">
                  <c:v>1771.4947886851278</c:v>
                </c:pt>
                <c:pt idx="115">
                  <c:v>1813.4731753622416</c:v>
                </c:pt>
                <c:pt idx="116">
                  <c:v>1811.4824188194568</c:v>
                </c:pt>
                <c:pt idx="117">
                  <c:v>1833.9669104952313</c:v>
                </c:pt>
                <c:pt idx="118">
                  <c:v>1809.0205154985192</c:v>
                </c:pt>
                <c:pt idx="119">
                  <c:v>1806.1632123335091</c:v>
                </c:pt>
                <c:pt idx="120">
                  <c:v>1808.352203919025</c:v>
                </c:pt>
                <c:pt idx="121">
                  <c:v>1827.3976627784864</c:v>
                </c:pt>
                <c:pt idx="122">
                  <c:v>1814.8718301389229</c:v>
                </c:pt>
                <c:pt idx="123">
                  <c:v>1817.8397876638392</c:v>
                </c:pt>
                <c:pt idx="124">
                  <c:v>1801.2128767733282</c:v>
                </c:pt>
                <c:pt idx="125">
                  <c:v>1800.5799525801963</c:v>
                </c:pt>
                <c:pt idx="126">
                  <c:v>1806.5063512902564</c:v>
                </c:pt>
                <c:pt idx="127">
                  <c:v>1818.0186960321066</c:v>
                </c:pt>
                <c:pt idx="128">
                  <c:v>1795.7068313645125</c:v>
                </c:pt>
                <c:pt idx="129">
                  <c:v>1800.7922143462804</c:v>
                </c:pt>
                <c:pt idx="130">
                  <c:v>1781.3144174529696</c:v>
                </c:pt>
                <c:pt idx="131">
                  <c:v>1780.3749453393655</c:v>
                </c:pt>
                <c:pt idx="132">
                  <c:v>1776.6141891724494</c:v>
                </c:pt>
                <c:pt idx="133">
                  <c:v>1796.7337996701158</c:v>
                </c:pt>
                <c:pt idx="134">
                  <c:v>1804.5093973008704</c:v>
                </c:pt>
                <c:pt idx="135">
                  <c:v>1799.9721601572901</c:v>
                </c:pt>
                <c:pt idx="136">
                  <c:v>1793.4410087806725</c:v>
                </c:pt>
                <c:pt idx="137">
                  <c:v>1778.3890638036853</c:v>
                </c:pt>
                <c:pt idx="138">
                  <c:v>1805.6440299054591</c:v>
                </c:pt>
                <c:pt idx="139">
                  <c:v>1810.0375089876757</c:v>
                </c:pt>
                <c:pt idx="140">
                  <c:v>1799.9459479275556</c:v>
                </c:pt>
                <c:pt idx="141">
                  <c:v>1817.4052659173262</c:v>
                </c:pt>
                <c:pt idx="142">
                  <c:v>1834.1615895361733</c:v>
                </c:pt>
                <c:pt idx="143">
                  <c:v>1823.6207320183339</c:v>
                </c:pt>
                <c:pt idx="144">
                  <c:v>1777.7658556538845</c:v>
                </c:pt>
                <c:pt idx="145">
                  <c:v>1798.9075519551839</c:v>
                </c:pt>
                <c:pt idx="146">
                  <c:v>1781.7384035899736</c:v>
                </c:pt>
                <c:pt idx="147">
                  <c:v>1789.4518593357673</c:v>
                </c:pt>
                <c:pt idx="148">
                  <c:v>1776.6824473837842</c:v>
                </c:pt>
                <c:pt idx="149">
                  <c:v>1783.4834540097856</c:v>
                </c:pt>
                <c:pt idx="150">
                  <c:v>1783.6888102017588</c:v>
                </c:pt>
                <c:pt idx="151">
                  <c:v>1809.4383408093054</c:v>
                </c:pt>
                <c:pt idx="152">
                  <c:v>1793.2189857618898</c:v>
                </c:pt>
                <c:pt idx="153">
                  <c:v>1795.3144090618553</c:v>
                </c:pt>
                <c:pt idx="154">
                  <c:v>1796.4527913923978</c:v>
                </c:pt>
                <c:pt idx="155">
                  <c:v>1776.4971314863478</c:v>
                </c:pt>
                <c:pt idx="156">
                  <c:v>1781.1160729534683</c:v>
                </c:pt>
                <c:pt idx="157">
                  <c:v>1788.4982650432567</c:v>
                </c:pt>
                <c:pt idx="158">
                  <c:v>1800.2603148254368</c:v>
                </c:pt>
                <c:pt idx="159">
                  <c:v>1803.1387824964536</c:v>
                </c:pt>
                <c:pt idx="160">
                  <c:v>1799.8907303478279</c:v>
                </c:pt>
                <c:pt idx="161">
                  <c:v>1746.5624547445527</c:v>
                </c:pt>
                <c:pt idx="162">
                  <c:v>1773.9230334309002</c:v>
                </c:pt>
                <c:pt idx="163">
                  <c:v>1734.7595365726813</c:v>
                </c:pt>
                <c:pt idx="164">
                  <c:v>1776.8366641040514</c:v>
                </c:pt>
                <c:pt idx="165">
                  <c:v>1764.3518024271548</c:v>
                </c:pt>
                <c:pt idx="166">
                  <c:v>1694.1772942410582</c:v>
                </c:pt>
                <c:pt idx="167">
                  <c:v>1696.6119975315289</c:v>
                </c:pt>
                <c:pt idx="168">
                  <c:v>1726.3756201544049</c:v>
                </c:pt>
                <c:pt idx="169">
                  <c:v>1721.8068424409298</c:v>
                </c:pt>
                <c:pt idx="170">
                  <c:v>1734.410578459712</c:v>
                </c:pt>
                <c:pt idx="171">
                  <c:v>1726.9331720738787</c:v>
                </c:pt>
                <c:pt idx="172">
                  <c:v>1741.6955248840698</c:v>
                </c:pt>
                <c:pt idx="173">
                  <c:v>1720.5397635489335</c:v>
                </c:pt>
                <c:pt idx="174">
                  <c:v>1715.8245561963784</c:v>
                </c:pt>
                <c:pt idx="175">
                  <c:v>1739.9484023961031</c:v>
                </c:pt>
                <c:pt idx="176">
                  <c:v>1747.0014740274291</c:v>
                </c:pt>
                <c:pt idx="177">
                  <c:v>1744.7664477401263</c:v>
                </c:pt>
                <c:pt idx="178">
                  <c:v>1742.1967460071589</c:v>
                </c:pt>
                <c:pt idx="179">
                  <c:v>1745.43274116212</c:v>
                </c:pt>
                <c:pt idx="180">
                  <c:v>1787.4457877366069</c:v>
                </c:pt>
                <c:pt idx="181">
                  <c:v>1792.939661173679</c:v>
                </c:pt>
                <c:pt idx="182">
                  <c:v>1806.3178793776149</c:v>
                </c:pt>
                <c:pt idx="183">
                  <c:v>1823.2884906263123</c:v>
                </c:pt>
                <c:pt idx="184">
                  <c:v>1837.3112799426233</c:v>
                </c:pt>
                <c:pt idx="185">
                  <c:v>1796.279125516656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4F-4232-A784-D70BFE756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4546591"/>
        <c:axId val="1764551391"/>
      </c:lineChart>
      <c:catAx>
        <c:axId val="17645465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4551391"/>
        <c:crosses val="autoZero"/>
        <c:auto val="1"/>
        <c:lblAlgn val="ctr"/>
        <c:lblOffset val="100"/>
        <c:noMultiLvlLbl val="0"/>
      </c:catAx>
      <c:valAx>
        <c:axId val="1764551391"/>
        <c:scaling>
          <c:orientation val="minMax"/>
          <c:max val="33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i="1"/>
                  <a:t>Number of Transfer</a:t>
                </a:r>
                <a:r>
                  <a:rPr lang="en-US" i="1" baseline="0"/>
                  <a:t> Unit</a:t>
                </a:r>
                <a:endParaRPr lang="en-US" i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45465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Efektivitas Kondensor (</a:t>
            </a:r>
            <a:r>
              <a:rPr lang="en-US"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Ɛ</a:t>
            </a:r>
            <a:r>
              <a:rPr lang="en-US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Sheet1!$F$1</c:f>
              <c:strCache>
                <c:ptCount val="1"/>
                <c:pt idx="0">
                  <c:v>efektivitas kondensor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Sheet1!$D$2:$D$187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Sheet1!$F$2:$F$187</c:f>
              <c:numCache>
                <c:formatCode>General</c:formatCode>
                <c:ptCount val="186"/>
                <c:pt idx="0">
                  <c:v>99.536266199309281</c:v>
                </c:pt>
                <c:pt idx="1">
                  <c:v>99.541669712274071</c:v>
                </c:pt>
                <c:pt idx="2">
                  <c:v>99.546976382165326</c:v>
                </c:pt>
                <c:pt idx="3">
                  <c:v>99.553715665498515</c:v>
                </c:pt>
                <c:pt idx="4">
                  <c:v>99.5514402864126</c:v>
                </c:pt>
                <c:pt idx="5">
                  <c:v>99.537305946908702</c:v>
                </c:pt>
                <c:pt idx="6">
                  <c:v>99.547176806296449</c:v>
                </c:pt>
                <c:pt idx="7">
                  <c:v>99.539352389606833</c:v>
                </c:pt>
                <c:pt idx="8">
                  <c:v>99.534219317167583</c:v>
                </c:pt>
                <c:pt idx="9">
                  <c:v>99.53758270221104</c:v>
                </c:pt>
                <c:pt idx="10">
                  <c:v>99.548093296246449</c:v>
                </c:pt>
                <c:pt idx="11">
                  <c:v>99.531348577008416</c:v>
                </c:pt>
                <c:pt idx="12">
                  <c:v>99.544676673792452</c:v>
                </c:pt>
                <c:pt idx="13">
                  <c:v>99.552155763634474</c:v>
                </c:pt>
                <c:pt idx="14">
                  <c:v>99.55311460484225</c:v>
                </c:pt>
                <c:pt idx="15">
                  <c:v>99.558968726856705</c:v>
                </c:pt>
                <c:pt idx="16">
                  <c:v>99.553803008234524</c:v>
                </c:pt>
                <c:pt idx="17">
                  <c:v>99.541313753041763</c:v>
                </c:pt>
                <c:pt idx="18">
                  <c:v>99.551070076377712</c:v>
                </c:pt>
                <c:pt idx="19">
                  <c:v>99.55505067352091</c:v>
                </c:pt>
                <c:pt idx="20">
                  <c:v>99.556149349785343</c:v>
                </c:pt>
                <c:pt idx="21">
                  <c:v>99.566252131665337</c:v>
                </c:pt>
                <c:pt idx="22">
                  <c:v>99.552874881613576</c:v>
                </c:pt>
                <c:pt idx="23">
                  <c:v>99.554418399510666</c:v>
                </c:pt>
                <c:pt idx="24">
                  <c:v>99.565696695254417</c:v>
                </c:pt>
                <c:pt idx="25">
                  <c:v>99.576248077338036</c:v>
                </c:pt>
                <c:pt idx="26">
                  <c:v>99.560725420170783</c:v>
                </c:pt>
                <c:pt idx="27">
                  <c:v>99.554758581919501</c:v>
                </c:pt>
                <c:pt idx="28">
                  <c:v>99.548941699676035</c:v>
                </c:pt>
                <c:pt idx="29">
                  <c:v>99.554412232521074</c:v>
                </c:pt>
                <c:pt idx="30">
                  <c:v>99.553118750710354</c:v>
                </c:pt>
                <c:pt idx="31">
                  <c:v>99.553193181689451</c:v>
                </c:pt>
                <c:pt idx="32">
                  <c:v>99.55089168989339</c:v>
                </c:pt>
                <c:pt idx="33">
                  <c:v>99.553962345021233</c:v>
                </c:pt>
                <c:pt idx="34">
                  <c:v>99.554472319616437</c:v>
                </c:pt>
                <c:pt idx="35">
                  <c:v>99.537478657578632</c:v>
                </c:pt>
                <c:pt idx="36">
                  <c:v>99.538778021755959</c:v>
                </c:pt>
                <c:pt idx="37">
                  <c:v>99.556002604080845</c:v>
                </c:pt>
                <c:pt idx="38">
                  <c:v>99.555469603046348</c:v>
                </c:pt>
                <c:pt idx="39">
                  <c:v>99.56175928472463</c:v>
                </c:pt>
                <c:pt idx="40">
                  <c:v>99.55696588608248</c:v>
                </c:pt>
                <c:pt idx="41">
                  <c:v>99.549100471886049</c:v>
                </c:pt>
                <c:pt idx="42">
                  <c:v>99.553345074258658</c:v>
                </c:pt>
                <c:pt idx="43">
                  <c:v>99.553390183901541</c:v>
                </c:pt>
                <c:pt idx="44">
                  <c:v>99.551581534830575</c:v>
                </c:pt>
                <c:pt idx="45">
                  <c:v>99.551829589479325</c:v>
                </c:pt>
                <c:pt idx="46">
                  <c:v>99.534725684817801</c:v>
                </c:pt>
                <c:pt idx="47">
                  <c:v>99.528934477223189</c:v>
                </c:pt>
                <c:pt idx="48">
                  <c:v>99.53399340851513</c:v>
                </c:pt>
                <c:pt idx="49">
                  <c:v>99.539629816100245</c:v>
                </c:pt>
                <c:pt idx="50">
                  <c:v>99.53245177072769</c:v>
                </c:pt>
                <c:pt idx="51">
                  <c:v>99.523204116838457</c:v>
                </c:pt>
                <c:pt idx="52">
                  <c:v>99.524255213711541</c:v>
                </c:pt>
                <c:pt idx="53">
                  <c:v>99.521944575250899</c:v>
                </c:pt>
                <c:pt idx="54">
                  <c:v>99.529540726545719</c:v>
                </c:pt>
                <c:pt idx="55">
                  <c:v>99.531132556372398</c:v>
                </c:pt>
                <c:pt idx="56">
                  <c:v>99.544743455664289</c:v>
                </c:pt>
                <c:pt idx="57">
                  <c:v>99.533828188505126</c:v>
                </c:pt>
                <c:pt idx="58">
                  <c:v>99.529988447131672</c:v>
                </c:pt>
                <c:pt idx="59">
                  <c:v>99.532881062867034</c:v>
                </c:pt>
                <c:pt idx="60">
                  <c:v>99.52713186296981</c:v>
                </c:pt>
                <c:pt idx="61">
                  <c:v>99.530338628107728</c:v>
                </c:pt>
                <c:pt idx="62">
                  <c:v>99.526367676872397</c:v>
                </c:pt>
                <c:pt idx="63">
                  <c:v>99.527404091114818</c:v>
                </c:pt>
                <c:pt idx="64">
                  <c:v>99.5321186193529</c:v>
                </c:pt>
                <c:pt idx="65">
                  <c:v>99.507403671512535</c:v>
                </c:pt>
                <c:pt idx="66">
                  <c:v>99.53111862718491</c:v>
                </c:pt>
                <c:pt idx="67">
                  <c:v>99.532750751930038</c:v>
                </c:pt>
                <c:pt idx="68">
                  <c:v>99.533270906512428</c:v>
                </c:pt>
                <c:pt idx="69">
                  <c:v>99.541200880880197</c:v>
                </c:pt>
                <c:pt idx="70">
                  <c:v>99.525071560409515</c:v>
                </c:pt>
                <c:pt idx="71">
                  <c:v>99.522952300215707</c:v>
                </c:pt>
                <c:pt idx="72">
                  <c:v>99.53121321664554</c:v>
                </c:pt>
                <c:pt idx="73">
                  <c:v>99.531183505374216</c:v>
                </c:pt>
                <c:pt idx="74">
                  <c:v>99.52619001905633</c:v>
                </c:pt>
                <c:pt idx="75">
                  <c:v>99.522458601622787</c:v>
                </c:pt>
                <c:pt idx="76">
                  <c:v>99.529737979430649</c:v>
                </c:pt>
                <c:pt idx="77">
                  <c:v>99.524054121160304</c:v>
                </c:pt>
                <c:pt idx="78">
                  <c:v>99.527892762482892</c:v>
                </c:pt>
                <c:pt idx="79">
                  <c:v>99.535155778069011</c:v>
                </c:pt>
                <c:pt idx="80">
                  <c:v>99.535551324562192</c:v>
                </c:pt>
                <c:pt idx="81">
                  <c:v>99.544509628972889</c:v>
                </c:pt>
                <c:pt idx="82">
                  <c:v>99.545355201454839</c:v>
                </c:pt>
                <c:pt idx="83">
                  <c:v>99.527109808080766</c:v>
                </c:pt>
                <c:pt idx="84">
                  <c:v>99.525499173667853</c:v>
                </c:pt>
                <c:pt idx="85">
                  <c:v>99.542544541530802</c:v>
                </c:pt>
                <c:pt idx="86">
                  <c:v>99.553891343366516</c:v>
                </c:pt>
                <c:pt idx="87">
                  <c:v>99.547225981401439</c:v>
                </c:pt>
                <c:pt idx="88">
                  <c:v>99.543064219505808</c:v>
                </c:pt>
                <c:pt idx="89">
                  <c:v>99.555698491836921</c:v>
                </c:pt>
                <c:pt idx="90">
                  <c:v>99.553124200347995</c:v>
                </c:pt>
                <c:pt idx="91">
                  <c:v>99.558907891743573</c:v>
                </c:pt>
                <c:pt idx="92">
                  <c:v>99.558992034499468</c:v>
                </c:pt>
                <c:pt idx="93">
                  <c:v>99.559151115279448</c:v>
                </c:pt>
                <c:pt idx="94">
                  <c:v>99.559610872959411</c:v>
                </c:pt>
                <c:pt idx="95">
                  <c:v>99.565932550786613</c:v>
                </c:pt>
                <c:pt idx="96">
                  <c:v>99.558858675476472</c:v>
                </c:pt>
                <c:pt idx="97">
                  <c:v>99.569272808235269</c:v>
                </c:pt>
                <c:pt idx="98">
                  <c:v>99.57478721674704</c:v>
                </c:pt>
                <c:pt idx="99">
                  <c:v>99.579930665899525</c:v>
                </c:pt>
                <c:pt idx="100">
                  <c:v>99.569016796415909</c:v>
                </c:pt>
                <c:pt idx="101">
                  <c:v>99.568357536366776</c:v>
                </c:pt>
                <c:pt idx="102">
                  <c:v>99.562396718103571</c:v>
                </c:pt>
                <c:pt idx="103">
                  <c:v>99.574735510186812</c:v>
                </c:pt>
                <c:pt idx="104">
                  <c:v>99.564126554301836</c:v>
                </c:pt>
                <c:pt idx="105">
                  <c:v>99.57216735836397</c:v>
                </c:pt>
                <c:pt idx="106">
                  <c:v>99.578749655058999</c:v>
                </c:pt>
                <c:pt idx="107">
                  <c:v>99.569797262157806</c:v>
                </c:pt>
                <c:pt idx="108">
                  <c:v>99.575966230354808</c:v>
                </c:pt>
                <c:pt idx="109">
                  <c:v>99.568703145874878</c:v>
                </c:pt>
                <c:pt idx="110">
                  <c:v>99.573524598032762</c:v>
                </c:pt>
                <c:pt idx="111">
                  <c:v>99.582839228661271</c:v>
                </c:pt>
                <c:pt idx="112">
                  <c:v>99.562404741994982</c:v>
                </c:pt>
                <c:pt idx="113">
                  <c:v>99.549655369346297</c:v>
                </c:pt>
                <c:pt idx="114">
                  <c:v>99.554902004870996</c:v>
                </c:pt>
                <c:pt idx="115">
                  <c:v>99.576033534239784</c:v>
                </c:pt>
                <c:pt idx="116">
                  <c:v>99.572427027181035</c:v>
                </c:pt>
                <c:pt idx="117">
                  <c:v>99.582823374826617</c:v>
                </c:pt>
                <c:pt idx="118">
                  <c:v>99.571741480177408</c:v>
                </c:pt>
                <c:pt idx="119">
                  <c:v>99.57182417349685</c:v>
                </c:pt>
                <c:pt idx="120">
                  <c:v>99.57392052465184</c:v>
                </c:pt>
                <c:pt idx="121">
                  <c:v>99.583604007345059</c:v>
                </c:pt>
                <c:pt idx="122">
                  <c:v>99.57397792685866</c:v>
                </c:pt>
                <c:pt idx="123">
                  <c:v>99.573229951913888</c:v>
                </c:pt>
                <c:pt idx="124">
                  <c:v>99.566293120765891</c:v>
                </c:pt>
                <c:pt idx="125">
                  <c:v>99.565649136964268</c:v>
                </c:pt>
                <c:pt idx="126">
                  <c:v>99.569041855377222</c:v>
                </c:pt>
                <c:pt idx="127">
                  <c:v>99.574796248211314</c:v>
                </c:pt>
                <c:pt idx="128">
                  <c:v>99.562109225084981</c:v>
                </c:pt>
                <c:pt idx="129">
                  <c:v>99.56234532714484</c:v>
                </c:pt>
                <c:pt idx="130">
                  <c:v>99.553523998248977</c:v>
                </c:pt>
                <c:pt idx="131">
                  <c:v>99.552693631014961</c:v>
                </c:pt>
                <c:pt idx="132">
                  <c:v>99.55250385801682</c:v>
                </c:pt>
                <c:pt idx="133">
                  <c:v>99.565185311463978</c:v>
                </c:pt>
                <c:pt idx="134">
                  <c:v>99.565027745300085</c:v>
                </c:pt>
                <c:pt idx="135">
                  <c:v>99.561729105848613</c:v>
                </c:pt>
                <c:pt idx="136">
                  <c:v>99.558754725363343</c:v>
                </c:pt>
                <c:pt idx="137">
                  <c:v>99.551745186943378</c:v>
                </c:pt>
                <c:pt idx="138">
                  <c:v>99.567915068015907</c:v>
                </c:pt>
                <c:pt idx="139">
                  <c:v>99.5708386491292</c:v>
                </c:pt>
                <c:pt idx="140">
                  <c:v>99.564584008518409</c:v>
                </c:pt>
                <c:pt idx="141">
                  <c:v>99.57278887935658</c:v>
                </c:pt>
                <c:pt idx="142">
                  <c:v>99.58307812466856</c:v>
                </c:pt>
                <c:pt idx="143">
                  <c:v>99.574892741661614</c:v>
                </c:pt>
                <c:pt idx="144">
                  <c:v>99.554413907192668</c:v>
                </c:pt>
                <c:pt idx="145">
                  <c:v>99.563548836344395</c:v>
                </c:pt>
                <c:pt idx="146">
                  <c:v>99.55412465147063</c:v>
                </c:pt>
                <c:pt idx="147">
                  <c:v>99.557828520130371</c:v>
                </c:pt>
                <c:pt idx="148">
                  <c:v>99.55799234486534</c:v>
                </c:pt>
                <c:pt idx="149">
                  <c:v>99.557657578591304</c:v>
                </c:pt>
                <c:pt idx="150">
                  <c:v>99.557402687507775</c:v>
                </c:pt>
                <c:pt idx="151">
                  <c:v>99.570262700408023</c:v>
                </c:pt>
                <c:pt idx="152">
                  <c:v>99.560037291206157</c:v>
                </c:pt>
                <c:pt idx="153">
                  <c:v>99.559450669381718</c:v>
                </c:pt>
                <c:pt idx="154">
                  <c:v>99.560195373482074</c:v>
                </c:pt>
                <c:pt idx="155">
                  <c:v>99.550648491063527</c:v>
                </c:pt>
                <c:pt idx="156">
                  <c:v>99.553414525291529</c:v>
                </c:pt>
                <c:pt idx="157">
                  <c:v>99.559102903218545</c:v>
                </c:pt>
                <c:pt idx="158">
                  <c:v>99.561720636417888</c:v>
                </c:pt>
                <c:pt idx="159">
                  <c:v>99.563282774592508</c:v>
                </c:pt>
                <c:pt idx="160">
                  <c:v>99.561672748612224</c:v>
                </c:pt>
                <c:pt idx="161">
                  <c:v>99.535106466356069</c:v>
                </c:pt>
                <c:pt idx="162">
                  <c:v>99.551174990328931</c:v>
                </c:pt>
                <c:pt idx="163">
                  <c:v>99.532806412112464</c:v>
                </c:pt>
                <c:pt idx="164">
                  <c:v>99.551132459831663</c:v>
                </c:pt>
                <c:pt idx="165">
                  <c:v>99.542953798737756</c:v>
                </c:pt>
                <c:pt idx="166">
                  <c:v>99.50266131737115</c:v>
                </c:pt>
                <c:pt idx="167">
                  <c:v>99.503850377887133</c:v>
                </c:pt>
                <c:pt idx="168">
                  <c:v>99.524295746302755</c:v>
                </c:pt>
                <c:pt idx="169">
                  <c:v>99.522208573532467</c:v>
                </c:pt>
                <c:pt idx="170">
                  <c:v>99.526965539520319</c:v>
                </c:pt>
                <c:pt idx="171">
                  <c:v>99.520911177930373</c:v>
                </c:pt>
                <c:pt idx="172">
                  <c:v>99.530441176852648</c:v>
                </c:pt>
                <c:pt idx="173">
                  <c:v>99.519237070018434</c:v>
                </c:pt>
                <c:pt idx="174">
                  <c:v>99.519550190353073</c:v>
                </c:pt>
                <c:pt idx="175">
                  <c:v>99.533981567778866</c:v>
                </c:pt>
                <c:pt idx="176">
                  <c:v>99.535076498917675</c:v>
                </c:pt>
                <c:pt idx="177">
                  <c:v>99.532482284909932</c:v>
                </c:pt>
                <c:pt idx="178">
                  <c:v>99.532065045314383</c:v>
                </c:pt>
                <c:pt idx="179">
                  <c:v>99.533945956157382</c:v>
                </c:pt>
                <c:pt idx="180">
                  <c:v>99.558563904613706</c:v>
                </c:pt>
                <c:pt idx="181">
                  <c:v>99.562585963859291</c:v>
                </c:pt>
                <c:pt idx="182">
                  <c:v>99.568246710442864</c:v>
                </c:pt>
                <c:pt idx="183">
                  <c:v>99.574776744165277</c:v>
                </c:pt>
                <c:pt idx="184">
                  <c:v>99.582359366558421</c:v>
                </c:pt>
                <c:pt idx="185">
                  <c:v>99.561361745918859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4C-4325-8CB2-7A469A1AC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0912367"/>
        <c:axId val="1750910927"/>
      </c:lineChart>
      <c:catAx>
        <c:axId val="17509123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0910927"/>
        <c:crosses val="autoZero"/>
        <c:auto val="1"/>
        <c:lblAlgn val="ctr"/>
        <c:lblOffset val="100"/>
        <c:noMultiLvlLbl val="0"/>
      </c:catAx>
      <c:valAx>
        <c:axId val="1750910927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Efekticitas</a:t>
                </a:r>
                <a:r>
                  <a:rPr lang="en-US" baseline="0"/>
                  <a:t> </a:t>
                </a:r>
                <a:r>
                  <a:rPr lang="en-US"/>
                  <a:t>(</a:t>
                </a:r>
                <a:r>
                  <a:rPr lang="en-US" i="1"/>
                  <a:t>%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0912367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0</xdr:rowOff>
    </xdr:from>
    <xdr:ext cx="22256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AAB59A7-C619-E16D-0269-EFCC6D2B34AC}"/>
                </a:ext>
              </a:extLst>
            </xdr:cNvPr>
            <xdr:cNvSpPr txBox="1"/>
          </xdr:nvSpPr>
          <xdr:spPr>
            <a:xfrm>
              <a:off x="342900" y="0"/>
              <a:ext cx="22256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acc>
                          <m:accPr>
                            <m:chr m:val="̇"/>
                            <m:ctrlPr>
                              <a:rPr lang="en-US" sz="1100" i="1"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</m:acc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h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AAB59A7-C619-E16D-0269-EFCC6D2B34AC}"/>
                </a:ext>
              </a:extLst>
            </xdr:cNvPr>
            <xdr:cNvSpPr txBox="1"/>
          </xdr:nvSpPr>
          <xdr:spPr>
            <a:xfrm>
              <a:off x="342900" y="0"/>
              <a:ext cx="22256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𝑚 ̇_ℎ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289560</xdr:colOff>
      <xdr:row>0</xdr:row>
      <xdr:rowOff>0</xdr:rowOff>
    </xdr:from>
    <xdr:ext cx="26270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257A1384-191D-C022-B229-046E2816EA08}"/>
                </a:ext>
              </a:extLst>
            </xdr:cNvPr>
            <xdr:cNvSpPr txBox="1"/>
          </xdr:nvSpPr>
          <xdr:spPr>
            <a:xfrm>
              <a:off x="1219200" y="0"/>
              <a:ext cx="26270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𝐶𝑝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h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257A1384-191D-C022-B229-046E2816EA08}"/>
                </a:ext>
              </a:extLst>
            </xdr:cNvPr>
            <xdr:cNvSpPr txBox="1"/>
          </xdr:nvSpPr>
          <xdr:spPr>
            <a:xfrm>
              <a:off x="1219200" y="0"/>
              <a:ext cx="26270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𝐶𝑝〗_ℎ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</xdr:col>
      <xdr:colOff>381000</xdr:colOff>
      <xdr:row>0</xdr:row>
      <xdr:rowOff>0</xdr:rowOff>
    </xdr:from>
    <xdr:ext cx="18024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E224E540-B31B-4679-8AF2-3BBD076CCBF6}"/>
                </a:ext>
              </a:extLst>
            </xdr:cNvPr>
            <xdr:cNvSpPr txBox="1"/>
          </xdr:nvSpPr>
          <xdr:spPr>
            <a:xfrm>
              <a:off x="2095500" y="0"/>
              <a:ext cx="18024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h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E224E540-B31B-4679-8AF2-3BBD076CCBF6}"/>
                </a:ext>
              </a:extLst>
            </xdr:cNvPr>
            <xdr:cNvSpPr txBox="1"/>
          </xdr:nvSpPr>
          <xdr:spPr>
            <a:xfrm>
              <a:off x="2095500" y="0"/>
              <a:ext cx="18024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𝐶_ℎ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11</xdr:col>
      <xdr:colOff>411480</xdr:colOff>
      <xdr:row>3</xdr:row>
      <xdr:rowOff>129540</xdr:rowOff>
    </xdr:from>
    <xdr:to>
      <xdr:col>24</xdr:col>
      <xdr:colOff>502920</xdr:colOff>
      <xdr:row>24</xdr:row>
      <xdr:rowOff>121920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6D9642B-902B-16E1-8947-8D7B31B349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350520</xdr:colOff>
      <xdr:row>0</xdr:row>
      <xdr:rowOff>0</xdr:rowOff>
    </xdr:from>
    <xdr:ext cx="21121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43E8B46-4E90-5EFE-E9AD-9283823C6FC4}"/>
                </a:ext>
              </a:extLst>
            </xdr:cNvPr>
            <xdr:cNvSpPr txBox="1"/>
          </xdr:nvSpPr>
          <xdr:spPr>
            <a:xfrm>
              <a:off x="350520" y="0"/>
              <a:ext cx="21121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acc>
                          <m:accPr>
                            <m:chr m:val="̇"/>
                            <m:ctrlPr>
                              <a:rPr lang="en-US" sz="1100" i="1"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</m:acc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43E8B46-4E90-5EFE-E9AD-9283823C6FC4}"/>
                </a:ext>
              </a:extLst>
            </xdr:cNvPr>
            <xdr:cNvSpPr txBox="1"/>
          </xdr:nvSpPr>
          <xdr:spPr>
            <a:xfrm>
              <a:off x="350520" y="0"/>
              <a:ext cx="21121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𝑚 ̇_𝑐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274320</xdr:colOff>
      <xdr:row>0</xdr:row>
      <xdr:rowOff>0</xdr:rowOff>
    </xdr:from>
    <xdr:ext cx="25032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7B4CD6D8-2329-55B7-36CC-F2D4886073BA}"/>
                </a:ext>
              </a:extLst>
            </xdr:cNvPr>
            <xdr:cNvSpPr txBox="1"/>
          </xdr:nvSpPr>
          <xdr:spPr>
            <a:xfrm>
              <a:off x="1158240" y="0"/>
              <a:ext cx="25032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𝐶𝑝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7B4CD6D8-2329-55B7-36CC-F2D4886073BA}"/>
                </a:ext>
              </a:extLst>
            </xdr:cNvPr>
            <xdr:cNvSpPr txBox="1"/>
          </xdr:nvSpPr>
          <xdr:spPr>
            <a:xfrm>
              <a:off x="1158240" y="0"/>
              <a:ext cx="25032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𝐶𝑝〗_𝑐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</xdr:col>
      <xdr:colOff>396240</xdr:colOff>
      <xdr:row>0</xdr:row>
      <xdr:rowOff>0</xdr:rowOff>
    </xdr:from>
    <xdr:ext cx="16889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417CD823-1181-A89B-90E1-DABF7D167584}"/>
                </a:ext>
              </a:extLst>
            </xdr:cNvPr>
            <xdr:cNvSpPr txBox="1"/>
          </xdr:nvSpPr>
          <xdr:spPr>
            <a:xfrm>
              <a:off x="2049780" y="0"/>
              <a:ext cx="16889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417CD823-1181-A89B-90E1-DABF7D167584}"/>
                </a:ext>
              </a:extLst>
            </xdr:cNvPr>
            <xdr:cNvSpPr txBox="1"/>
          </xdr:nvSpPr>
          <xdr:spPr>
            <a:xfrm>
              <a:off x="2049780" y="0"/>
              <a:ext cx="16889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𝐶_𝑐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9</xdr:col>
      <xdr:colOff>464820</xdr:colOff>
      <xdr:row>9</xdr:row>
      <xdr:rowOff>30480</xdr:rowOff>
    </xdr:from>
    <xdr:to>
      <xdr:col>22</xdr:col>
      <xdr:colOff>160020</xdr:colOff>
      <xdr:row>28</xdr:row>
      <xdr:rowOff>83820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8107E33-5790-BE0C-82EC-CA2663547A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0</xdr:rowOff>
    </xdr:from>
    <xdr:ext cx="18024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DD4B249-7B6A-3C57-012C-B33CEAB62733}"/>
                </a:ext>
              </a:extLst>
            </xdr:cNvPr>
            <xdr:cNvSpPr txBox="1"/>
          </xdr:nvSpPr>
          <xdr:spPr>
            <a:xfrm>
              <a:off x="381000" y="0"/>
              <a:ext cx="18024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h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DD4B249-7B6A-3C57-012C-B33CEAB62733}"/>
                </a:ext>
              </a:extLst>
            </xdr:cNvPr>
            <xdr:cNvSpPr txBox="1"/>
          </xdr:nvSpPr>
          <xdr:spPr>
            <a:xfrm>
              <a:off x="381000" y="0"/>
              <a:ext cx="18024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𝐶_ℎ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396240</xdr:colOff>
      <xdr:row>0</xdr:row>
      <xdr:rowOff>0</xdr:rowOff>
    </xdr:from>
    <xdr:ext cx="16889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C5048870-4AF8-46A8-5884-3490EF26D250}"/>
                </a:ext>
              </a:extLst>
            </xdr:cNvPr>
            <xdr:cNvSpPr txBox="1"/>
          </xdr:nvSpPr>
          <xdr:spPr>
            <a:xfrm>
              <a:off x="1318260" y="0"/>
              <a:ext cx="16889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C5048870-4AF8-46A8-5884-3490EF26D250}"/>
                </a:ext>
              </a:extLst>
            </xdr:cNvPr>
            <xdr:cNvSpPr txBox="1"/>
          </xdr:nvSpPr>
          <xdr:spPr>
            <a:xfrm>
              <a:off x="1318260" y="0"/>
              <a:ext cx="16889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𝐶_𝑐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</xdr:col>
      <xdr:colOff>243840</xdr:colOff>
      <xdr:row>0</xdr:row>
      <xdr:rowOff>0</xdr:rowOff>
    </xdr:from>
    <xdr:ext cx="122277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1D4F3B45-E287-EE3D-EBA7-3A7C77F1D848}"/>
                </a:ext>
              </a:extLst>
            </xdr:cNvPr>
            <xdr:cNvSpPr txBox="1"/>
          </xdr:nvSpPr>
          <xdr:spPr>
            <a:xfrm>
              <a:off x="2118360" y="0"/>
              <a:ext cx="12227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𝐶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1D4F3B45-E287-EE3D-EBA7-3A7C77F1D848}"/>
                </a:ext>
              </a:extLst>
            </xdr:cNvPr>
            <xdr:cNvSpPr txBox="1"/>
          </xdr:nvSpPr>
          <xdr:spPr>
            <a:xfrm>
              <a:off x="2118360" y="0"/>
              <a:ext cx="12227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𝐶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11</xdr:col>
      <xdr:colOff>30480</xdr:colOff>
      <xdr:row>5</xdr:row>
      <xdr:rowOff>38100</xdr:rowOff>
    </xdr:from>
    <xdr:to>
      <xdr:col>24</xdr:col>
      <xdr:colOff>30480</xdr:colOff>
      <xdr:row>28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89D3503-79AF-D30F-82A9-61ED37ABEE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396240</xdr:colOff>
      <xdr:row>0</xdr:row>
      <xdr:rowOff>0</xdr:rowOff>
    </xdr:from>
    <xdr:ext cx="13183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6F8C32E-A23D-F226-8FDD-4D2B179FBD38}"/>
                </a:ext>
              </a:extLst>
            </xdr:cNvPr>
            <xdr:cNvSpPr txBox="1"/>
          </xdr:nvSpPr>
          <xdr:spPr>
            <a:xfrm>
              <a:off x="396240" y="0"/>
              <a:ext cx="13183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𝑈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6F8C32E-A23D-F226-8FDD-4D2B179FBD38}"/>
                </a:ext>
              </a:extLst>
            </xdr:cNvPr>
            <xdr:cNvSpPr txBox="1"/>
          </xdr:nvSpPr>
          <xdr:spPr>
            <a:xfrm>
              <a:off x="396240" y="0"/>
              <a:ext cx="13183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𝑈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259080</xdr:colOff>
      <xdr:row>0</xdr:row>
      <xdr:rowOff>7620</xdr:rowOff>
    </xdr:from>
    <xdr:ext cx="122533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C4D149AD-27DE-8F7B-46F3-8753B30D8101}"/>
                </a:ext>
              </a:extLst>
            </xdr:cNvPr>
            <xdr:cNvSpPr txBox="1"/>
          </xdr:nvSpPr>
          <xdr:spPr>
            <a:xfrm>
              <a:off x="1165860" y="7620"/>
              <a:ext cx="12253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𝐴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C4D149AD-27DE-8F7B-46F3-8753B30D8101}"/>
                </a:ext>
              </a:extLst>
            </xdr:cNvPr>
            <xdr:cNvSpPr txBox="1"/>
          </xdr:nvSpPr>
          <xdr:spPr>
            <a:xfrm>
              <a:off x="1165860" y="7620"/>
              <a:ext cx="12253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𝐴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</xdr:col>
      <xdr:colOff>289560</xdr:colOff>
      <xdr:row>0</xdr:row>
      <xdr:rowOff>0</xdr:rowOff>
    </xdr:from>
    <xdr:ext cx="31463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BF6D91E-4D50-A535-A8BF-723DDE4E4EC6}"/>
                </a:ext>
              </a:extLst>
            </xdr:cNvPr>
            <xdr:cNvSpPr txBox="1"/>
          </xdr:nvSpPr>
          <xdr:spPr>
            <a:xfrm>
              <a:off x="1805940" y="0"/>
              <a:ext cx="31463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𝑚𝑖𝑛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BF6D91E-4D50-A535-A8BF-723DDE4E4EC6}"/>
                </a:ext>
              </a:extLst>
            </xdr:cNvPr>
            <xdr:cNvSpPr txBox="1"/>
          </xdr:nvSpPr>
          <xdr:spPr>
            <a:xfrm>
              <a:off x="1805940" y="0"/>
              <a:ext cx="31463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𝐶_𝑚𝑖𝑛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7</xdr:col>
      <xdr:colOff>1434511</xdr:colOff>
      <xdr:row>0</xdr:row>
      <xdr:rowOff>17721</xdr:rowOff>
    </xdr:from>
    <xdr:ext cx="43614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35B88C4A-FCBC-C132-8F6E-0C855316DCBA}"/>
                </a:ext>
              </a:extLst>
            </xdr:cNvPr>
            <xdr:cNvSpPr txBox="1"/>
          </xdr:nvSpPr>
          <xdr:spPr>
            <a:xfrm>
              <a:off x="6795092" y="17721"/>
              <a:ext cx="43614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𝑁𝑇𝑈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35B88C4A-FCBC-C132-8F6E-0C855316DCBA}"/>
                </a:ext>
              </a:extLst>
            </xdr:cNvPr>
            <xdr:cNvSpPr txBox="1"/>
          </xdr:nvSpPr>
          <xdr:spPr>
            <a:xfrm>
              <a:off x="6795092" y="17721"/>
              <a:ext cx="43614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(𝑁𝑇𝑈)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10</xdr:col>
      <xdr:colOff>341128</xdr:colOff>
      <xdr:row>4</xdr:row>
      <xdr:rowOff>108553</xdr:rowOff>
    </xdr:from>
    <xdr:to>
      <xdr:col>21</xdr:col>
      <xdr:colOff>354060</xdr:colOff>
      <xdr:row>27</xdr:row>
      <xdr:rowOff>153940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6F3F020-49F8-FAD1-5AB6-72129E1B8F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</xdr:colOff>
      <xdr:row>5</xdr:row>
      <xdr:rowOff>106680</xdr:rowOff>
    </xdr:from>
    <xdr:to>
      <xdr:col>22</xdr:col>
      <xdr:colOff>304800</xdr:colOff>
      <xdr:row>26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9B0636F-4958-CA9D-8B58-8E0288680C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E405C-B43A-4571-B22E-E0BB697D0A53}">
  <dimension ref="A1:J187"/>
  <sheetViews>
    <sheetView topLeftCell="C162" workbookViewId="0">
      <selection activeCell="G2" sqref="G2:G187"/>
    </sheetView>
  </sheetViews>
  <sheetFormatPr defaultRowHeight="14.4" x14ac:dyDescent="0.3"/>
  <cols>
    <col min="1" max="1" width="13.5546875" customWidth="1"/>
    <col min="2" max="2" width="11.44140625" customWidth="1"/>
    <col min="3" max="3" width="13.77734375" customWidth="1"/>
    <col min="5" max="5" width="10.33203125" customWidth="1"/>
    <col min="7" max="7" width="13.88671875" customWidth="1"/>
    <col min="8" max="8" width="13.21875" customWidth="1"/>
    <col min="10" max="10" width="13.6640625" customWidth="1"/>
  </cols>
  <sheetData>
    <row r="1" spans="1:10" x14ac:dyDescent="0.3">
      <c r="E1" t="s">
        <v>1</v>
      </c>
      <c r="F1" t="s">
        <v>21</v>
      </c>
    </row>
    <row r="2" spans="1:10" x14ac:dyDescent="0.3">
      <c r="A2">
        <v>10.75</v>
      </c>
      <c r="B2">
        <v>4.1797124999999999</v>
      </c>
      <c r="C2">
        <f>A2*B2</f>
        <v>44.931909374999996</v>
      </c>
      <c r="E2" s="1">
        <v>45292</v>
      </c>
      <c r="F2" t="s">
        <v>22</v>
      </c>
      <c r="G2">
        <v>44.931909374999996</v>
      </c>
      <c r="H2">
        <v>43.571857856071539</v>
      </c>
      <c r="J2" s="3">
        <f>MIN(G2:G187)</f>
        <v>40.374131132868996</v>
      </c>
    </row>
    <row r="3" spans="1:10" x14ac:dyDescent="0.3">
      <c r="A3">
        <v>10.625</v>
      </c>
      <c r="B3">
        <v>4.179678</v>
      </c>
      <c r="C3">
        <f t="shared" ref="C3:C66" si="0">A3*B3</f>
        <v>44.409078749999999</v>
      </c>
      <c r="F3" t="s">
        <v>23</v>
      </c>
      <c r="G3">
        <v>44.409078749999999</v>
      </c>
      <c r="H3">
        <v>43.571857856071539</v>
      </c>
      <c r="J3" s="3">
        <f>MAX(G2:G187)</f>
        <v>48.184612509288598</v>
      </c>
    </row>
    <row r="4" spans="1:10" x14ac:dyDescent="0.3">
      <c r="A4">
        <v>10.5</v>
      </c>
      <c r="B4">
        <v>4.1796915000000006</v>
      </c>
      <c r="C4">
        <f t="shared" si="0"/>
        <v>43.886760750000008</v>
      </c>
      <c r="F4" t="s">
        <v>24</v>
      </c>
      <c r="G4">
        <v>43.886760750000008</v>
      </c>
      <c r="H4">
        <v>43.571857856071539</v>
      </c>
      <c r="J4" s="3">
        <f>AVERAGE(G2:G187)</f>
        <v>43.571857856071539</v>
      </c>
    </row>
    <row r="5" spans="1:10" x14ac:dyDescent="0.3">
      <c r="A5">
        <v>10.35277778</v>
      </c>
      <c r="B5">
        <v>4.1791605000000001</v>
      </c>
      <c r="C5">
        <f t="shared" si="0"/>
        <v>43.26591996345369</v>
      </c>
      <c r="F5" t="s">
        <v>25</v>
      </c>
      <c r="G5">
        <v>43.26591996345369</v>
      </c>
      <c r="H5">
        <v>43.571857856071539</v>
      </c>
    </row>
    <row r="6" spans="1:10" x14ac:dyDescent="0.3">
      <c r="A6">
        <v>10.402777779999999</v>
      </c>
      <c r="B6">
        <v>4.1793105000000006</v>
      </c>
      <c r="C6">
        <f t="shared" si="0"/>
        <v>43.476438405120696</v>
      </c>
      <c r="F6" t="s">
        <v>26</v>
      </c>
      <c r="G6">
        <v>43.476438405120696</v>
      </c>
      <c r="H6">
        <v>43.571857856071539</v>
      </c>
    </row>
    <row r="7" spans="1:10" x14ac:dyDescent="0.3">
      <c r="A7">
        <v>10.72777778</v>
      </c>
      <c r="B7">
        <v>4.1797170000000001</v>
      </c>
      <c r="C7">
        <f t="shared" si="0"/>
        <v>44.839075159288264</v>
      </c>
      <c r="F7" t="s">
        <v>27</v>
      </c>
      <c r="G7">
        <v>44.839075159288264</v>
      </c>
      <c r="H7">
        <v>43.571857856071539</v>
      </c>
    </row>
    <row r="8" spans="1:10" x14ac:dyDescent="0.3">
      <c r="A8">
        <v>10.5</v>
      </c>
      <c r="B8">
        <v>4.1795070000000001</v>
      </c>
      <c r="C8">
        <f t="shared" si="0"/>
        <v>43.884823500000003</v>
      </c>
      <c r="E8" s="1">
        <v>45323</v>
      </c>
      <c r="F8" t="s">
        <v>22</v>
      </c>
      <c r="G8">
        <v>43.884823500000003</v>
      </c>
      <c r="H8">
        <v>43.571857856071539</v>
      </c>
    </row>
    <row r="9" spans="1:10" x14ac:dyDescent="0.3">
      <c r="A9">
        <v>10.68333333</v>
      </c>
      <c r="B9">
        <v>4.1795594999999999</v>
      </c>
      <c r="C9">
        <f t="shared" si="0"/>
        <v>44.651627311068133</v>
      </c>
      <c r="F9" t="s">
        <v>23</v>
      </c>
      <c r="G9">
        <v>44.651627311068133</v>
      </c>
      <c r="H9">
        <v>43.571857856071539</v>
      </c>
    </row>
    <row r="10" spans="1:10" x14ac:dyDescent="0.3">
      <c r="A10">
        <v>10.79722222</v>
      </c>
      <c r="B10">
        <v>4.1797170000000001</v>
      </c>
      <c r="C10">
        <f t="shared" si="0"/>
        <v>45.129333265711743</v>
      </c>
      <c r="F10" t="s">
        <v>24</v>
      </c>
      <c r="G10">
        <v>45.129333265711743</v>
      </c>
      <c r="H10">
        <v>43.571857856071539</v>
      </c>
    </row>
    <row r="11" spans="1:10" x14ac:dyDescent="0.3">
      <c r="A11">
        <v>10.71666667</v>
      </c>
      <c r="B11">
        <v>4.1795940000000007</v>
      </c>
      <c r="C11">
        <f t="shared" si="0"/>
        <v>44.791315713931986</v>
      </c>
      <c r="F11" t="s">
        <v>25</v>
      </c>
      <c r="G11">
        <v>44.791315713931986</v>
      </c>
      <c r="H11">
        <v>43.571857856071539</v>
      </c>
    </row>
    <row r="12" spans="1:10" x14ac:dyDescent="0.3">
      <c r="A12">
        <v>10.475</v>
      </c>
      <c r="B12">
        <v>4.1797305000000007</v>
      </c>
      <c r="C12">
        <f t="shared" si="0"/>
        <v>43.782676987500004</v>
      </c>
      <c r="F12" t="s">
        <v>26</v>
      </c>
      <c r="G12">
        <v>43.782676987500004</v>
      </c>
      <c r="H12">
        <v>43.571857856071539</v>
      </c>
    </row>
    <row r="13" spans="1:10" x14ac:dyDescent="0.3">
      <c r="A13">
        <v>10.86388889</v>
      </c>
      <c r="B13">
        <v>4.1797140000000006</v>
      </c>
      <c r="C13">
        <f t="shared" si="0"/>
        <v>45.407948487977464</v>
      </c>
      <c r="F13" t="s">
        <v>27</v>
      </c>
      <c r="G13">
        <v>45.407948487977464</v>
      </c>
      <c r="H13">
        <v>43.571857856071539</v>
      </c>
    </row>
    <row r="14" spans="1:10" x14ac:dyDescent="0.3">
      <c r="A14">
        <v>10.55555556</v>
      </c>
      <c r="B14">
        <v>4.1796360000000004</v>
      </c>
      <c r="C14">
        <f t="shared" si="0"/>
        <v>44.118380018576161</v>
      </c>
      <c r="E14" s="1">
        <v>45352</v>
      </c>
      <c r="F14" t="s">
        <v>22</v>
      </c>
      <c r="G14">
        <v>44.118380018576161</v>
      </c>
      <c r="H14">
        <v>43.571857856071539</v>
      </c>
    </row>
    <row r="15" spans="1:10" x14ac:dyDescent="0.3">
      <c r="A15">
        <v>10.383333329999999</v>
      </c>
      <c r="B15">
        <v>4.1794815000000005</v>
      </c>
      <c r="C15">
        <f t="shared" si="0"/>
        <v>43.396949561068396</v>
      </c>
      <c r="F15" t="s">
        <v>23</v>
      </c>
      <c r="G15">
        <v>43.396949561068396</v>
      </c>
      <c r="H15">
        <v>43.571857856071539</v>
      </c>
    </row>
    <row r="16" spans="1:10" x14ac:dyDescent="0.3">
      <c r="A16">
        <v>10.36111111</v>
      </c>
      <c r="B16">
        <v>4.179576</v>
      </c>
      <c r="C16">
        <f t="shared" si="0"/>
        <v>43.305051328689359</v>
      </c>
      <c r="F16" t="s">
        <v>24</v>
      </c>
      <c r="G16">
        <v>43.305051328689359</v>
      </c>
      <c r="H16">
        <v>43.571857856071539</v>
      </c>
    </row>
    <row r="17" spans="1:8" x14ac:dyDescent="0.3">
      <c r="A17">
        <v>10.222222220000001</v>
      </c>
      <c r="B17">
        <v>4.1797275000000003</v>
      </c>
      <c r="C17">
        <f t="shared" si="0"/>
        <v>42.726103324045056</v>
      </c>
      <c r="F17" t="s">
        <v>25</v>
      </c>
      <c r="G17">
        <v>42.726103324045056</v>
      </c>
      <c r="H17">
        <v>43.571857856071539</v>
      </c>
    </row>
    <row r="18" spans="1:8" x14ac:dyDescent="0.3">
      <c r="A18">
        <v>10.34444444</v>
      </c>
      <c r="B18">
        <v>4.1795940000000007</v>
      </c>
      <c r="C18">
        <f t="shared" si="0"/>
        <v>43.235577914757371</v>
      </c>
      <c r="F18" t="s">
        <v>26</v>
      </c>
      <c r="G18">
        <v>43.235577914757371</v>
      </c>
      <c r="H18">
        <v>43.571857856071539</v>
      </c>
    </row>
    <row r="19" spans="1:8" x14ac:dyDescent="0.3">
      <c r="A19">
        <v>10.633333329999999</v>
      </c>
      <c r="B19">
        <v>4.1796180000000005</v>
      </c>
      <c r="C19">
        <f t="shared" si="0"/>
        <v>44.443271386067941</v>
      </c>
      <c r="F19" t="s">
        <v>27</v>
      </c>
      <c r="G19">
        <v>44.443271386067941</v>
      </c>
      <c r="H19">
        <v>43.571857856071539</v>
      </c>
    </row>
    <row r="20" spans="1:8" x14ac:dyDescent="0.3">
      <c r="A20">
        <v>10.40833333</v>
      </c>
      <c r="B20">
        <v>4.1795790000000004</v>
      </c>
      <c r="C20">
        <f t="shared" si="0"/>
        <v>43.502451411068073</v>
      </c>
      <c r="E20" s="1">
        <v>45383</v>
      </c>
      <c r="F20" t="s">
        <v>22</v>
      </c>
      <c r="G20">
        <v>43.502451411068073</v>
      </c>
      <c r="H20">
        <v>43.571857856071539</v>
      </c>
    </row>
    <row r="21" spans="1:8" x14ac:dyDescent="0.3">
      <c r="A21">
        <v>10.31944444</v>
      </c>
      <c r="B21">
        <v>4.1793450000000005</v>
      </c>
      <c r="C21">
        <f t="shared" si="0"/>
        <v>43.128518523091806</v>
      </c>
      <c r="F21" t="s">
        <v>23</v>
      </c>
      <c r="G21">
        <v>43.128518523091806</v>
      </c>
      <c r="H21">
        <v>43.571857856071539</v>
      </c>
    </row>
    <row r="22" spans="1:8" x14ac:dyDescent="0.3">
      <c r="A22">
        <v>10.294444439999999</v>
      </c>
      <c r="B22">
        <v>4.17936</v>
      </c>
      <c r="C22">
        <f t="shared" si="0"/>
        <v>43.024189314758395</v>
      </c>
      <c r="F22" t="s">
        <v>24</v>
      </c>
      <c r="G22">
        <v>43.024189314758395</v>
      </c>
      <c r="H22">
        <v>43.571857856071539</v>
      </c>
    </row>
    <row r="23" spans="1:8" x14ac:dyDescent="0.3">
      <c r="A23">
        <v>10.061111110000001</v>
      </c>
      <c r="B23">
        <v>4.1792910000000001</v>
      </c>
      <c r="C23">
        <f t="shared" si="0"/>
        <v>42.048311112023015</v>
      </c>
      <c r="F23" t="s">
        <v>25</v>
      </c>
      <c r="G23">
        <v>42.048311112023015</v>
      </c>
      <c r="H23">
        <v>43.571857856071539</v>
      </c>
    </row>
    <row r="24" spans="1:8" x14ac:dyDescent="0.3">
      <c r="A24">
        <v>10.369444440000001</v>
      </c>
      <c r="B24">
        <v>4.1793915000000004</v>
      </c>
      <c r="C24">
        <f t="shared" si="0"/>
        <v>43.337967952258268</v>
      </c>
      <c r="F24" t="s">
        <v>26</v>
      </c>
      <c r="G24">
        <v>43.337967952258268</v>
      </c>
      <c r="H24">
        <v>43.571857856071539</v>
      </c>
    </row>
    <row r="25" spans="1:8" x14ac:dyDescent="0.3">
      <c r="A25">
        <v>10.33333333</v>
      </c>
      <c r="B25">
        <v>4.1794410000000006</v>
      </c>
      <c r="C25">
        <f t="shared" si="0"/>
        <v>43.187556986068536</v>
      </c>
      <c r="F25" t="s">
        <v>27</v>
      </c>
      <c r="G25">
        <v>43.187556986068536</v>
      </c>
      <c r="H25">
        <v>43.571857856071539</v>
      </c>
    </row>
    <row r="26" spans="1:8" x14ac:dyDescent="0.3">
      <c r="A26">
        <v>10.07222222</v>
      </c>
      <c r="B26">
        <v>4.1793315</v>
      </c>
      <c r="C26">
        <f t="shared" si="0"/>
        <v>42.095155599045931</v>
      </c>
      <c r="E26" s="1">
        <v>45413</v>
      </c>
      <c r="F26" t="s">
        <v>22</v>
      </c>
      <c r="G26">
        <v>42.095155599045931</v>
      </c>
      <c r="H26">
        <v>43.571857856071539</v>
      </c>
    </row>
    <row r="27" spans="1:8" x14ac:dyDescent="0.3">
      <c r="A27">
        <v>9.8277777779999997</v>
      </c>
      <c r="B27">
        <v>4.1793015000000002</v>
      </c>
      <c r="C27">
        <f t="shared" si="0"/>
        <v>41.073246409262069</v>
      </c>
      <c r="F27" t="s">
        <v>23</v>
      </c>
      <c r="G27">
        <v>41.073246409262069</v>
      </c>
      <c r="H27">
        <v>43.571857856071539</v>
      </c>
    </row>
    <row r="28" spans="1:8" x14ac:dyDescent="0.3">
      <c r="A28">
        <v>10.18333333</v>
      </c>
      <c r="B28">
        <v>4.1796090000000001</v>
      </c>
      <c r="C28">
        <f t="shared" si="0"/>
        <v>42.562351636067973</v>
      </c>
      <c r="F28" t="s">
        <v>24</v>
      </c>
      <c r="G28">
        <v>42.562351636067973</v>
      </c>
      <c r="H28">
        <v>43.571857856071539</v>
      </c>
    </row>
    <row r="29" spans="1:8" x14ac:dyDescent="0.3">
      <c r="A29">
        <v>10.31944444</v>
      </c>
      <c r="B29">
        <v>4.1797275000000003</v>
      </c>
      <c r="C29">
        <f t="shared" si="0"/>
        <v>43.132465710590104</v>
      </c>
      <c r="F29" t="s">
        <v>25</v>
      </c>
      <c r="G29">
        <v>43.132465710590104</v>
      </c>
      <c r="H29">
        <v>43.571857856071539</v>
      </c>
    </row>
    <row r="30" spans="1:8" x14ac:dyDescent="0.3">
      <c r="A30">
        <v>10.455555560000001</v>
      </c>
      <c r="B30">
        <v>4.1797050000000002</v>
      </c>
      <c r="C30">
        <f t="shared" si="0"/>
        <v>43.701137851909806</v>
      </c>
      <c r="F30" t="s">
        <v>26</v>
      </c>
      <c r="G30">
        <v>43.701137851909806</v>
      </c>
      <c r="H30">
        <v>43.571857856071539</v>
      </c>
    </row>
    <row r="31" spans="1:8" x14ac:dyDescent="0.3">
      <c r="A31">
        <v>10.330555560000001</v>
      </c>
      <c r="B31">
        <v>4.1795970000000002</v>
      </c>
      <c r="C31">
        <f t="shared" si="0"/>
        <v>43.177559026909321</v>
      </c>
      <c r="F31" t="s">
        <v>27</v>
      </c>
      <c r="G31">
        <v>43.177559026909321</v>
      </c>
      <c r="H31">
        <v>43.571857856071539</v>
      </c>
    </row>
    <row r="32" spans="1:8" x14ac:dyDescent="0.3">
      <c r="A32">
        <v>10.36111111</v>
      </c>
      <c r="B32">
        <v>4.1794739999999999</v>
      </c>
      <c r="C32">
        <f t="shared" si="0"/>
        <v>43.303994495356136</v>
      </c>
      <c r="E32" s="1">
        <v>45444</v>
      </c>
      <c r="F32" t="s">
        <v>22</v>
      </c>
      <c r="G32">
        <v>43.303994495356136</v>
      </c>
      <c r="H32">
        <v>43.571857856071539</v>
      </c>
    </row>
    <row r="33" spans="1:8" x14ac:dyDescent="0.3">
      <c r="A33">
        <v>10.36111111</v>
      </c>
      <c r="B33">
        <v>4.1794169999999999</v>
      </c>
      <c r="C33">
        <f t="shared" si="0"/>
        <v>43.303403912022866</v>
      </c>
      <c r="F33" t="s">
        <v>23</v>
      </c>
      <c r="G33">
        <v>43.303403912022866</v>
      </c>
      <c r="H33">
        <v>43.571857856071539</v>
      </c>
    </row>
    <row r="34" spans="1:8" x14ac:dyDescent="0.3">
      <c r="A34">
        <v>10.41111111</v>
      </c>
      <c r="B34">
        <v>4.1796465000000005</v>
      </c>
      <c r="C34">
        <f t="shared" si="0"/>
        <v>43.514764112022618</v>
      </c>
      <c r="E34" s="1"/>
      <c r="F34" t="s">
        <v>24</v>
      </c>
      <c r="G34">
        <v>43.514764112022618</v>
      </c>
      <c r="H34">
        <v>43.571857856071539</v>
      </c>
    </row>
    <row r="35" spans="1:8" x14ac:dyDescent="0.3">
      <c r="A35">
        <v>10.33888889</v>
      </c>
      <c r="B35">
        <v>4.1796930000000003</v>
      </c>
      <c r="C35">
        <f t="shared" si="0"/>
        <v>43.213381521310772</v>
      </c>
      <c r="F35" t="s">
        <v>25</v>
      </c>
      <c r="G35">
        <v>43.213381521310772</v>
      </c>
      <c r="H35">
        <v>43.571857856071539</v>
      </c>
    </row>
    <row r="36" spans="1:8" x14ac:dyDescent="0.3">
      <c r="A36">
        <v>10.32777778</v>
      </c>
      <c r="B36">
        <v>4.1796585000000004</v>
      </c>
      <c r="C36">
        <f t="shared" si="0"/>
        <v>43.166584184288133</v>
      </c>
      <c r="F36" t="s">
        <v>26</v>
      </c>
      <c r="G36">
        <v>43.166584184288133</v>
      </c>
      <c r="H36">
        <v>43.571857856071539</v>
      </c>
    </row>
    <row r="37" spans="1:8" x14ac:dyDescent="0.3">
      <c r="A37">
        <v>10.722222220000001</v>
      </c>
      <c r="B37">
        <v>4.1796120000000005</v>
      </c>
      <c r="C37">
        <f t="shared" si="0"/>
        <v>44.814728657378652</v>
      </c>
      <c r="F37" t="s">
        <v>27</v>
      </c>
      <c r="G37">
        <v>44.814728657378652</v>
      </c>
      <c r="H37">
        <v>43.571857856071539</v>
      </c>
    </row>
    <row r="38" spans="1:8" x14ac:dyDescent="0.3">
      <c r="A38">
        <v>10.69444444</v>
      </c>
      <c r="B38">
        <v>4.179468</v>
      </c>
      <c r="C38">
        <f t="shared" si="0"/>
        <v>44.69708831475792</v>
      </c>
      <c r="E38" s="1">
        <v>45474</v>
      </c>
      <c r="F38" t="s">
        <v>22</v>
      </c>
      <c r="G38">
        <v>44.69708831475792</v>
      </c>
      <c r="H38">
        <v>43.571857856071539</v>
      </c>
    </row>
    <row r="39" spans="1:8" x14ac:dyDescent="0.3">
      <c r="A39">
        <v>10.29722222</v>
      </c>
      <c r="B39">
        <v>4.1792910000000001</v>
      </c>
      <c r="C39">
        <f t="shared" si="0"/>
        <v>43.035088149046018</v>
      </c>
      <c r="F39" t="s">
        <v>23</v>
      </c>
      <c r="G39">
        <v>43.035088149046018</v>
      </c>
      <c r="H39">
        <v>43.571857856071539</v>
      </c>
    </row>
    <row r="40" spans="1:8" x14ac:dyDescent="0.3">
      <c r="A40">
        <v>10.30833333</v>
      </c>
      <c r="B40">
        <v>4.179468</v>
      </c>
      <c r="C40">
        <f t="shared" si="0"/>
        <v>43.08334928606844</v>
      </c>
      <c r="F40" t="s">
        <v>24</v>
      </c>
      <c r="G40">
        <v>43.08334928606844</v>
      </c>
      <c r="H40">
        <v>43.571857856071539</v>
      </c>
    </row>
    <row r="41" spans="1:8" x14ac:dyDescent="0.3">
      <c r="A41">
        <v>10.163888890000001</v>
      </c>
      <c r="B41">
        <v>4.1793780000000007</v>
      </c>
      <c r="C41">
        <f t="shared" si="0"/>
        <v>42.478733621310433</v>
      </c>
      <c r="F41" t="s">
        <v>25</v>
      </c>
      <c r="G41">
        <v>42.478733621310433</v>
      </c>
      <c r="H41">
        <v>43.571857856071539</v>
      </c>
    </row>
    <row r="42" spans="1:8" x14ac:dyDescent="0.3">
      <c r="A42">
        <v>10.275</v>
      </c>
      <c r="B42">
        <v>4.1793900000000006</v>
      </c>
      <c r="C42">
        <f t="shared" si="0"/>
        <v>42.943232250000008</v>
      </c>
      <c r="F42" t="s">
        <v>26</v>
      </c>
      <c r="G42">
        <v>42.943232250000008</v>
      </c>
      <c r="H42">
        <v>43.571857856071539</v>
      </c>
    </row>
    <row r="43" spans="1:8" x14ac:dyDescent="0.3">
      <c r="A43">
        <v>10.45833333</v>
      </c>
      <c r="B43">
        <v>4.1793780000000007</v>
      </c>
      <c r="C43">
        <f t="shared" si="0"/>
        <v>43.70932823606875</v>
      </c>
      <c r="F43" t="s">
        <v>27</v>
      </c>
      <c r="G43">
        <v>43.70932823606875</v>
      </c>
      <c r="H43">
        <v>43.571857856071539</v>
      </c>
    </row>
    <row r="44" spans="1:8" x14ac:dyDescent="0.3">
      <c r="A44">
        <v>10.36111111</v>
      </c>
      <c r="B44">
        <v>4.1792880000000006</v>
      </c>
      <c r="C44">
        <f t="shared" si="0"/>
        <v>43.302067328689681</v>
      </c>
      <c r="E44" s="1">
        <v>45505</v>
      </c>
      <c r="F44" t="s">
        <v>22</v>
      </c>
      <c r="G44">
        <v>43.302067328689681</v>
      </c>
      <c r="H44">
        <v>43.571857856071539</v>
      </c>
    </row>
    <row r="45" spans="1:8" x14ac:dyDescent="0.3">
      <c r="A45">
        <v>10.36111111</v>
      </c>
      <c r="B45">
        <v>4.179252</v>
      </c>
      <c r="C45">
        <f t="shared" si="0"/>
        <v>43.30169432868972</v>
      </c>
      <c r="F45" t="s">
        <v>23</v>
      </c>
      <c r="G45">
        <v>43.30169432868972</v>
      </c>
      <c r="H45">
        <v>43.571857856071539</v>
      </c>
    </row>
    <row r="46" spans="1:8" x14ac:dyDescent="0.3">
      <c r="A46">
        <v>10.4</v>
      </c>
      <c r="B46">
        <v>4.1793209999999998</v>
      </c>
      <c r="C46">
        <f t="shared" si="0"/>
        <v>43.464938400000001</v>
      </c>
      <c r="F46" t="s">
        <v>24</v>
      </c>
      <c r="G46">
        <v>43.464938400000001</v>
      </c>
      <c r="H46">
        <v>43.571857856071539</v>
      </c>
    </row>
    <row r="47" spans="1:8" x14ac:dyDescent="0.3">
      <c r="A47">
        <v>10.38888889</v>
      </c>
      <c r="B47">
        <v>4.1796285000000006</v>
      </c>
      <c r="C47">
        <f t="shared" si="0"/>
        <v>43.421696087977374</v>
      </c>
      <c r="F47" t="s">
        <v>25</v>
      </c>
      <c r="G47">
        <v>43.421696087977374</v>
      </c>
      <c r="H47">
        <v>43.571857856071539</v>
      </c>
    </row>
    <row r="48" spans="1:8" x14ac:dyDescent="0.3">
      <c r="A48">
        <v>10.78611111</v>
      </c>
      <c r="B48">
        <v>4.1796495</v>
      </c>
      <c r="C48">
        <f t="shared" si="0"/>
        <v>45.082163907855943</v>
      </c>
      <c r="F48" t="s">
        <v>26</v>
      </c>
      <c r="G48">
        <v>45.082163907855943</v>
      </c>
      <c r="H48">
        <v>43.571857856071539</v>
      </c>
    </row>
    <row r="49" spans="1:8" x14ac:dyDescent="0.3">
      <c r="A49">
        <v>10.919444439999999</v>
      </c>
      <c r="B49">
        <v>4.1797650000000006</v>
      </c>
      <c r="C49">
        <f t="shared" si="0"/>
        <v>45.640711689756607</v>
      </c>
      <c r="F49" t="s">
        <v>27</v>
      </c>
      <c r="G49">
        <v>45.640711689756607</v>
      </c>
      <c r="H49">
        <v>43.571857856071539</v>
      </c>
    </row>
    <row r="50" spans="1:8" x14ac:dyDescent="0.3">
      <c r="A50">
        <v>10.80555556</v>
      </c>
      <c r="B50">
        <v>4.1795940000000007</v>
      </c>
      <c r="C50">
        <f t="shared" si="0"/>
        <v>45.162835185242649</v>
      </c>
      <c r="E50" s="1">
        <v>45536</v>
      </c>
      <c r="F50" t="s">
        <v>22</v>
      </c>
      <c r="G50">
        <v>45.162835185242649</v>
      </c>
      <c r="H50">
        <v>43.571857856071539</v>
      </c>
    </row>
    <row r="51" spans="1:8" x14ac:dyDescent="0.3">
      <c r="A51">
        <v>10.675000000000001</v>
      </c>
      <c r="B51">
        <v>4.1795655000000007</v>
      </c>
      <c r="C51">
        <f t="shared" si="0"/>
        <v>44.616861712500011</v>
      </c>
      <c r="F51" t="s">
        <v>23</v>
      </c>
      <c r="G51">
        <v>44.616861712500011</v>
      </c>
      <c r="H51">
        <v>43.571857856071539</v>
      </c>
    </row>
    <row r="52" spans="1:8" x14ac:dyDescent="0.3">
      <c r="A52">
        <v>10.83888889</v>
      </c>
      <c r="B52">
        <v>4.1796329999999999</v>
      </c>
      <c r="C52">
        <f t="shared" si="0"/>
        <v>45.302577687977369</v>
      </c>
      <c r="F52" t="s">
        <v>24</v>
      </c>
      <c r="G52">
        <v>45.302577687977369</v>
      </c>
      <c r="H52">
        <v>43.571857856071539</v>
      </c>
    </row>
    <row r="53" spans="1:8" x14ac:dyDescent="0.3">
      <c r="A53">
        <v>11.05277778</v>
      </c>
      <c r="B53">
        <v>4.1797110000000002</v>
      </c>
      <c r="C53">
        <f t="shared" si="0"/>
        <v>46.197416867621577</v>
      </c>
      <c r="F53" t="s">
        <v>25</v>
      </c>
      <c r="G53">
        <v>46.197416867621577</v>
      </c>
      <c r="H53">
        <v>43.571857856071539</v>
      </c>
    </row>
    <row r="54" spans="1:8" x14ac:dyDescent="0.3">
      <c r="A54">
        <v>11.027777779999999</v>
      </c>
      <c r="B54">
        <v>4.1797050000000002</v>
      </c>
      <c r="C54">
        <f t="shared" si="0"/>
        <v>46.092857925954902</v>
      </c>
      <c r="F54" t="s">
        <v>26</v>
      </c>
      <c r="G54">
        <v>46.092857925954902</v>
      </c>
      <c r="H54">
        <v>43.571857856071539</v>
      </c>
    </row>
    <row r="55" spans="1:8" x14ac:dyDescent="0.3">
      <c r="A55">
        <v>11.080555560000001</v>
      </c>
      <c r="B55">
        <v>4.1798115000000005</v>
      </c>
      <c r="C55">
        <f t="shared" si="0"/>
        <v>46.314633556076949</v>
      </c>
      <c r="F55" t="s">
        <v>27</v>
      </c>
      <c r="G55">
        <v>46.314633556076949</v>
      </c>
      <c r="H55">
        <v>43.571857856071539</v>
      </c>
    </row>
    <row r="56" spans="1:8" x14ac:dyDescent="0.3">
      <c r="A56">
        <v>10.90555556</v>
      </c>
      <c r="B56">
        <v>4.1797440000000003</v>
      </c>
      <c r="C56">
        <f t="shared" si="0"/>
        <v>45.582430418576642</v>
      </c>
      <c r="E56" s="1">
        <v>45566</v>
      </c>
      <c r="F56" t="s">
        <v>22</v>
      </c>
      <c r="G56">
        <v>45.582430418576642</v>
      </c>
      <c r="H56">
        <v>43.571857856071539</v>
      </c>
    </row>
    <row r="57" spans="1:8" x14ac:dyDescent="0.3">
      <c r="A57">
        <v>10.872222219999999</v>
      </c>
      <c r="B57">
        <v>4.1794470000000006</v>
      </c>
      <c r="C57">
        <f t="shared" si="0"/>
        <v>45.439876540712341</v>
      </c>
      <c r="F57" t="s">
        <v>23</v>
      </c>
      <c r="G57">
        <v>45.439876540712341</v>
      </c>
      <c r="H57">
        <v>43.571857856071539</v>
      </c>
    </row>
    <row r="58" spans="1:8" x14ac:dyDescent="0.3">
      <c r="A58">
        <v>10.55555556</v>
      </c>
      <c r="B58">
        <v>4.1796060000000006</v>
      </c>
      <c r="C58">
        <f t="shared" si="0"/>
        <v>44.11806335190937</v>
      </c>
      <c r="F58" t="s">
        <v>24</v>
      </c>
      <c r="G58">
        <v>44.11806335190937</v>
      </c>
      <c r="H58">
        <v>43.571857856071539</v>
      </c>
    </row>
    <row r="59" spans="1:8" x14ac:dyDescent="0.3">
      <c r="A59">
        <v>10.80555556</v>
      </c>
      <c r="B59">
        <v>4.1797830000000005</v>
      </c>
      <c r="C59">
        <f t="shared" si="0"/>
        <v>45.164877435243483</v>
      </c>
      <c r="F59" t="s">
        <v>25</v>
      </c>
      <c r="G59">
        <v>45.164877435243483</v>
      </c>
      <c r="H59">
        <v>43.571857856071539</v>
      </c>
    </row>
    <row r="60" spans="1:8" x14ac:dyDescent="0.3">
      <c r="A60">
        <v>10.894444439999999</v>
      </c>
      <c r="B60">
        <v>4.179786</v>
      </c>
      <c r="C60">
        <f t="shared" si="0"/>
        <v>45.536446348089839</v>
      </c>
      <c r="F60" t="s">
        <v>26</v>
      </c>
      <c r="G60">
        <v>45.536446348089839</v>
      </c>
      <c r="H60">
        <v>43.571857856071539</v>
      </c>
    </row>
    <row r="61" spans="1:8" x14ac:dyDescent="0.3">
      <c r="A61">
        <v>10.82777778</v>
      </c>
      <c r="B61">
        <v>4.1797500000000003</v>
      </c>
      <c r="C61">
        <f t="shared" si="0"/>
        <v>45.257404175955003</v>
      </c>
      <c r="F61" t="s">
        <v>27</v>
      </c>
      <c r="G61">
        <v>45.257404175955003</v>
      </c>
      <c r="H61">
        <v>43.571857856071539</v>
      </c>
    </row>
    <row r="62" spans="1:8" x14ac:dyDescent="0.3">
      <c r="A62">
        <v>10.96388889</v>
      </c>
      <c r="B62">
        <v>4.1796300000000004</v>
      </c>
      <c r="C62">
        <f t="shared" si="0"/>
        <v>45.824998921310701</v>
      </c>
      <c r="E62" s="1">
        <v>45597</v>
      </c>
      <c r="F62" t="s">
        <v>22</v>
      </c>
      <c r="G62">
        <v>45.824998921310701</v>
      </c>
      <c r="H62">
        <v>43.571857856071539</v>
      </c>
    </row>
    <row r="63" spans="1:8" x14ac:dyDescent="0.3">
      <c r="A63">
        <v>10.88888889</v>
      </c>
      <c r="B63">
        <v>4.1795895000000005</v>
      </c>
      <c r="C63">
        <f t="shared" si="0"/>
        <v>45.51108567131066</v>
      </c>
      <c r="F63" t="s">
        <v>23</v>
      </c>
      <c r="G63">
        <v>45.51108567131066</v>
      </c>
      <c r="H63">
        <v>43.571857856071539</v>
      </c>
    </row>
    <row r="64" spans="1:8" x14ac:dyDescent="0.3">
      <c r="A64">
        <v>10.97777778</v>
      </c>
      <c r="B64">
        <v>4.1798445000000006</v>
      </c>
      <c r="C64">
        <f t="shared" si="0"/>
        <v>45.885404075955215</v>
      </c>
      <c r="F64" t="s">
        <v>24</v>
      </c>
      <c r="G64">
        <v>45.885404075955215</v>
      </c>
      <c r="H64">
        <v>43.571857856071539</v>
      </c>
    </row>
    <row r="65" spans="1:8" x14ac:dyDescent="0.3">
      <c r="A65">
        <v>10.95277778</v>
      </c>
      <c r="B65">
        <v>4.1798730000000006</v>
      </c>
      <c r="C65">
        <f t="shared" si="0"/>
        <v>45.781220117621949</v>
      </c>
      <c r="F65" t="s">
        <v>25</v>
      </c>
      <c r="G65">
        <v>45.781220117621949</v>
      </c>
      <c r="H65">
        <v>43.571857856071539</v>
      </c>
    </row>
    <row r="66" spans="1:8" x14ac:dyDescent="0.3">
      <c r="A66">
        <v>10.84444444</v>
      </c>
      <c r="B66">
        <v>4.1798010000000003</v>
      </c>
      <c r="C66">
        <f t="shared" si="0"/>
        <v>45.327619714756445</v>
      </c>
      <c r="F66" t="s">
        <v>26</v>
      </c>
      <c r="G66">
        <v>45.327619714756445</v>
      </c>
      <c r="H66">
        <v>43.571857856071539</v>
      </c>
    </row>
    <row r="67" spans="1:8" x14ac:dyDescent="0.3">
      <c r="A67">
        <v>11.41666667</v>
      </c>
      <c r="B67">
        <v>4.1797620000000002</v>
      </c>
      <c r="C67">
        <f t="shared" ref="C67:C130" si="1">A67*B67</f>
        <v>47.718949513932543</v>
      </c>
      <c r="F67" t="s">
        <v>27</v>
      </c>
      <c r="G67">
        <v>47.718949513932543</v>
      </c>
      <c r="H67">
        <v>43.571857856071539</v>
      </c>
    </row>
    <row r="68" spans="1:8" x14ac:dyDescent="0.3">
      <c r="A68">
        <v>10.869444440000001</v>
      </c>
      <c r="B68">
        <v>4.1796135000000003</v>
      </c>
      <c r="C68">
        <f t="shared" si="1"/>
        <v>45.430076718923942</v>
      </c>
      <c r="E68" s="1">
        <v>45627</v>
      </c>
      <c r="F68" t="s">
        <v>22</v>
      </c>
      <c r="G68">
        <v>45.430076718923942</v>
      </c>
      <c r="H68">
        <v>43.571857856071539</v>
      </c>
    </row>
    <row r="69" spans="1:8" x14ac:dyDescent="0.3">
      <c r="A69">
        <v>10.83333333</v>
      </c>
      <c r="B69">
        <v>4.1796150000000001</v>
      </c>
      <c r="C69">
        <f t="shared" si="1"/>
        <v>45.279162486067953</v>
      </c>
      <c r="F69" t="s">
        <v>23</v>
      </c>
      <c r="G69">
        <v>45.279162486067953</v>
      </c>
      <c r="H69">
        <v>43.571857856071539</v>
      </c>
    </row>
    <row r="70" spans="1:8" x14ac:dyDescent="0.3">
      <c r="A70">
        <v>10.81944444</v>
      </c>
      <c r="B70">
        <v>4.1796959999999999</v>
      </c>
      <c r="C70">
        <f t="shared" si="1"/>
        <v>45.221988648090239</v>
      </c>
      <c r="F70" t="s">
        <v>24</v>
      </c>
      <c r="G70">
        <v>45.221988648090239</v>
      </c>
      <c r="H70">
        <v>43.571857856071539</v>
      </c>
    </row>
    <row r="71" spans="1:8" x14ac:dyDescent="0.3">
      <c r="A71">
        <v>10.63888889</v>
      </c>
      <c r="B71">
        <v>4.1795100000000005</v>
      </c>
      <c r="C71">
        <f t="shared" si="1"/>
        <v>44.465342504643907</v>
      </c>
      <c r="F71" t="s">
        <v>25</v>
      </c>
      <c r="G71">
        <v>44.465342504643907</v>
      </c>
      <c r="H71">
        <v>43.571857856071539</v>
      </c>
    </row>
    <row r="72" spans="1:8" x14ac:dyDescent="0.3">
      <c r="A72">
        <v>11.01388889</v>
      </c>
      <c r="B72">
        <v>4.1795220000000004</v>
      </c>
      <c r="C72">
        <f t="shared" si="1"/>
        <v>46.032790921310585</v>
      </c>
      <c r="F72" t="s">
        <v>26</v>
      </c>
      <c r="G72">
        <v>46.032790921310585</v>
      </c>
      <c r="H72">
        <v>43.571857856071539</v>
      </c>
    </row>
    <row r="73" spans="1:8" x14ac:dyDescent="0.3">
      <c r="A73">
        <v>11.063888889999999</v>
      </c>
      <c r="B73">
        <v>4.1794815000000005</v>
      </c>
      <c r="C73">
        <f t="shared" si="1"/>
        <v>46.24131893381054</v>
      </c>
      <c r="F73" t="s">
        <v>27</v>
      </c>
      <c r="G73">
        <v>46.24131893381054</v>
      </c>
      <c r="H73">
        <v>43.571857856071539</v>
      </c>
    </row>
    <row r="74" spans="1:8" x14ac:dyDescent="0.3">
      <c r="A74">
        <v>10.872222219999999</v>
      </c>
      <c r="B74">
        <v>4.17936</v>
      </c>
      <c r="C74">
        <f t="shared" si="1"/>
        <v>45.438930657379196</v>
      </c>
      <c r="E74" s="1" t="s">
        <v>2</v>
      </c>
      <c r="F74" t="s">
        <v>22</v>
      </c>
      <c r="G74">
        <v>45.438930657379196</v>
      </c>
      <c r="H74">
        <v>43.571857856071539</v>
      </c>
    </row>
    <row r="75" spans="1:8" x14ac:dyDescent="0.3">
      <c r="A75">
        <v>10.872222219999999</v>
      </c>
      <c r="B75">
        <v>4.1793510000000005</v>
      </c>
      <c r="C75">
        <f t="shared" si="1"/>
        <v>45.438832807379221</v>
      </c>
      <c r="F75" t="s">
        <v>23</v>
      </c>
      <c r="G75">
        <v>45.438832807379221</v>
      </c>
      <c r="H75">
        <v>43.571857856071539</v>
      </c>
    </row>
    <row r="76" spans="1:8" x14ac:dyDescent="0.3">
      <c r="A76">
        <v>10.983333330000001</v>
      </c>
      <c r="B76">
        <v>4.1797260000000005</v>
      </c>
      <c r="C76">
        <f t="shared" si="1"/>
        <v>45.907323886067587</v>
      </c>
      <c r="F76" t="s">
        <v>24</v>
      </c>
      <c r="G76">
        <v>45.907323886067587</v>
      </c>
      <c r="H76">
        <v>43.571857856071539</v>
      </c>
    </row>
    <row r="77" spans="1:8" x14ac:dyDescent="0.3">
      <c r="A77">
        <v>11.06944444</v>
      </c>
      <c r="B77">
        <v>4.1797680000000001</v>
      </c>
      <c r="C77">
        <f t="shared" si="1"/>
        <v>46.267709648089919</v>
      </c>
      <c r="F77" t="s">
        <v>25</v>
      </c>
      <c r="G77">
        <v>46.267709648089919</v>
      </c>
      <c r="H77">
        <v>43.571857856071539</v>
      </c>
    </row>
    <row r="78" spans="1:8" x14ac:dyDescent="0.3">
      <c r="A78">
        <v>10.902777779999999</v>
      </c>
      <c r="B78">
        <v>4.1796389999999999</v>
      </c>
      <c r="C78">
        <f t="shared" si="1"/>
        <v>45.569675217621416</v>
      </c>
      <c r="F78" t="s">
        <v>26</v>
      </c>
      <c r="G78">
        <v>45.569675217621416</v>
      </c>
      <c r="H78">
        <v>43.571857856071539</v>
      </c>
    </row>
    <row r="79" spans="1:8" x14ac:dyDescent="0.3">
      <c r="A79">
        <v>11.03333333</v>
      </c>
      <c r="B79">
        <v>4.1796825000000002</v>
      </c>
      <c r="C79">
        <f t="shared" si="1"/>
        <v>46.115830236067723</v>
      </c>
      <c r="F79" t="s">
        <v>27</v>
      </c>
      <c r="G79">
        <v>46.115830236067723</v>
      </c>
      <c r="H79">
        <v>43.571857856071539</v>
      </c>
    </row>
    <row r="80" spans="1:8" x14ac:dyDescent="0.3">
      <c r="A80">
        <v>10.94444444</v>
      </c>
      <c r="B80">
        <v>4.1796435000000001</v>
      </c>
      <c r="C80">
        <f t="shared" si="1"/>
        <v>45.743876064757139</v>
      </c>
      <c r="E80" t="s">
        <v>3</v>
      </c>
      <c r="F80" t="s">
        <v>22</v>
      </c>
      <c r="G80">
        <v>45.743876064757139</v>
      </c>
      <c r="H80">
        <v>43.571857856071539</v>
      </c>
    </row>
    <row r="81" spans="1:8" x14ac:dyDescent="0.3">
      <c r="A81">
        <v>10.777777779999999</v>
      </c>
      <c r="B81">
        <v>4.1796044999999999</v>
      </c>
      <c r="C81">
        <f t="shared" si="1"/>
        <v>45.046848509288004</v>
      </c>
      <c r="F81" t="s">
        <v>23</v>
      </c>
      <c r="G81">
        <v>45.046848509288004</v>
      </c>
      <c r="H81">
        <v>43.571857856071539</v>
      </c>
    </row>
    <row r="82" spans="1:8" x14ac:dyDescent="0.3">
      <c r="A82">
        <v>10.766666669999999</v>
      </c>
      <c r="B82">
        <v>4.1796899999999999</v>
      </c>
      <c r="C82">
        <f t="shared" si="1"/>
        <v>45.001329013932299</v>
      </c>
      <c r="F82" t="s">
        <v>24</v>
      </c>
      <c r="G82">
        <v>45.001329013932299</v>
      </c>
      <c r="H82">
        <v>43.571857856071539</v>
      </c>
    </row>
    <row r="83" spans="1:8" x14ac:dyDescent="0.3">
      <c r="A83">
        <v>10.55833333</v>
      </c>
      <c r="B83">
        <v>4.1796899999999999</v>
      </c>
      <c r="C83">
        <f t="shared" si="1"/>
        <v>44.130560236067701</v>
      </c>
      <c r="F83" t="s">
        <v>25</v>
      </c>
      <c r="G83">
        <v>44.130560236067701</v>
      </c>
      <c r="H83">
        <v>43.571857856071539</v>
      </c>
    </row>
    <row r="84" spans="1:8" x14ac:dyDescent="0.3">
      <c r="A84">
        <v>10.538888890000001</v>
      </c>
      <c r="B84">
        <v>4.179684</v>
      </c>
      <c r="C84">
        <f t="shared" si="1"/>
        <v>44.04922527131076</v>
      </c>
      <c r="F84" t="s">
        <v>26</v>
      </c>
      <c r="G84">
        <v>44.04922527131076</v>
      </c>
      <c r="H84">
        <v>43.571857856071539</v>
      </c>
    </row>
    <row r="85" spans="1:8" x14ac:dyDescent="0.3">
      <c r="A85">
        <v>10.96388889</v>
      </c>
      <c r="B85">
        <v>4.1795580000000001</v>
      </c>
      <c r="C85">
        <f t="shared" si="1"/>
        <v>45.824209521310621</v>
      </c>
      <c r="F85" t="s">
        <v>27</v>
      </c>
      <c r="G85">
        <v>45.824209521310621</v>
      </c>
      <c r="H85">
        <v>43.571857856071539</v>
      </c>
    </row>
    <row r="86" spans="1:8" x14ac:dyDescent="0.3">
      <c r="A86">
        <v>11</v>
      </c>
      <c r="B86">
        <v>4.1796329999999999</v>
      </c>
      <c r="C86">
        <f t="shared" si="1"/>
        <v>45.975963</v>
      </c>
      <c r="E86" t="s">
        <v>4</v>
      </c>
      <c r="F86" t="s">
        <v>22</v>
      </c>
      <c r="G86">
        <v>45.975963</v>
      </c>
      <c r="H86">
        <v>43.571857856071539</v>
      </c>
    </row>
    <row r="87" spans="1:8" x14ac:dyDescent="0.3">
      <c r="A87">
        <v>10.605555560000001</v>
      </c>
      <c r="B87">
        <v>4.1795520000000002</v>
      </c>
      <c r="C87">
        <f t="shared" si="1"/>
        <v>44.326470951909123</v>
      </c>
      <c r="F87" t="s">
        <v>23</v>
      </c>
      <c r="G87">
        <v>44.326470951909123</v>
      </c>
      <c r="H87">
        <v>43.571857856071539</v>
      </c>
    </row>
    <row r="88" spans="1:8" x14ac:dyDescent="0.3">
      <c r="A88">
        <v>10.34166667</v>
      </c>
      <c r="B88">
        <v>4.1796360000000004</v>
      </c>
      <c r="C88">
        <f t="shared" si="1"/>
        <v>43.224402313932124</v>
      </c>
      <c r="F88" t="s">
        <v>24</v>
      </c>
      <c r="G88">
        <v>43.224402313932124</v>
      </c>
      <c r="H88">
        <v>43.571857856071539</v>
      </c>
    </row>
    <row r="89" spans="1:8" x14ac:dyDescent="0.3">
      <c r="A89">
        <v>10.494444440000001</v>
      </c>
      <c r="B89">
        <v>4.1797335000000002</v>
      </c>
      <c r="C89">
        <f t="shared" si="1"/>
        <v>43.863980989756747</v>
      </c>
      <c r="F89" t="s">
        <v>25</v>
      </c>
      <c r="G89">
        <v>43.863980989756747</v>
      </c>
      <c r="H89">
        <v>43.571857856071539</v>
      </c>
    </row>
    <row r="90" spans="1:8" x14ac:dyDescent="0.3">
      <c r="A90">
        <v>10.59166667</v>
      </c>
      <c r="B90">
        <v>4.1797020000000007</v>
      </c>
      <c r="C90">
        <f t="shared" si="1"/>
        <v>44.27001036393235</v>
      </c>
      <c r="F90" t="s">
        <v>26</v>
      </c>
      <c r="G90">
        <v>44.27001036393235</v>
      </c>
      <c r="H90">
        <v>43.571857856071539</v>
      </c>
    </row>
    <row r="91" spans="1:8" x14ac:dyDescent="0.3">
      <c r="A91">
        <v>10.3</v>
      </c>
      <c r="B91">
        <v>4.1795715000000007</v>
      </c>
      <c r="C91">
        <f t="shared" si="1"/>
        <v>43.049586450000007</v>
      </c>
      <c r="F91" t="s">
        <v>27</v>
      </c>
      <c r="G91">
        <v>43.049586450000007</v>
      </c>
      <c r="H91">
        <v>43.571857856071539</v>
      </c>
    </row>
    <row r="92" spans="1:8" x14ac:dyDescent="0.3">
      <c r="A92">
        <v>10.36111111</v>
      </c>
      <c r="B92">
        <v>4.1795565000000003</v>
      </c>
      <c r="C92">
        <f t="shared" si="1"/>
        <v>43.304849287022719</v>
      </c>
      <c r="E92" t="s">
        <v>5</v>
      </c>
      <c r="F92" t="s">
        <v>22</v>
      </c>
      <c r="G92">
        <v>43.304849287022719</v>
      </c>
      <c r="H92">
        <v>43.571857856071539</v>
      </c>
    </row>
    <row r="93" spans="1:8" x14ac:dyDescent="0.3">
      <c r="A93">
        <v>10.22777778</v>
      </c>
      <c r="B93">
        <v>4.1795084999999998</v>
      </c>
      <c r="C93">
        <f t="shared" si="1"/>
        <v>42.747084167621132</v>
      </c>
      <c r="F93" t="s">
        <v>23</v>
      </c>
      <c r="G93">
        <v>42.747084167621132</v>
      </c>
      <c r="H93">
        <v>43.571857856071539</v>
      </c>
    </row>
    <row r="94" spans="1:8" x14ac:dyDescent="0.3">
      <c r="A94">
        <v>10.22777778</v>
      </c>
      <c r="B94">
        <v>4.1794275000000001</v>
      </c>
      <c r="C94">
        <f t="shared" si="1"/>
        <v>42.746255717620954</v>
      </c>
      <c r="F94" t="s">
        <v>24</v>
      </c>
      <c r="G94">
        <v>42.746255717620954</v>
      </c>
      <c r="H94">
        <v>43.571857856071539</v>
      </c>
    </row>
    <row r="95" spans="1:8" x14ac:dyDescent="0.3">
      <c r="A95">
        <v>10.222222220000001</v>
      </c>
      <c r="B95">
        <v>4.1794739999999999</v>
      </c>
      <c r="C95">
        <f t="shared" si="1"/>
        <v>42.723511990712282</v>
      </c>
      <c r="F95" t="s">
        <v>25</v>
      </c>
      <c r="G95">
        <v>42.723511990712282</v>
      </c>
      <c r="H95">
        <v>43.571857856071539</v>
      </c>
    </row>
    <row r="96" spans="1:8" x14ac:dyDescent="0.3">
      <c r="A96">
        <v>10.20833333</v>
      </c>
      <c r="B96">
        <v>4.1795940000000007</v>
      </c>
      <c r="C96">
        <f t="shared" si="1"/>
        <v>42.666688736068025</v>
      </c>
      <c r="F96" t="s">
        <v>26</v>
      </c>
      <c r="G96">
        <v>42.666688736068025</v>
      </c>
      <c r="H96">
        <v>43.571857856071539</v>
      </c>
    </row>
    <row r="97" spans="1:8" x14ac:dyDescent="0.3">
      <c r="A97">
        <v>10.063888889999999</v>
      </c>
      <c r="B97">
        <v>4.1795160000000005</v>
      </c>
      <c r="C97">
        <f t="shared" si="1"/>
        <v>42.062184637977239</v>
      </c>
      <c r="F97" t="s">
        <v>27</v>
      </c>
      <c r="G97">
        <v>42.062184637977239</v>
      </c>
      <c r="H97">
        <v>43.571857856071539</v>
      </c>
    </row>
    <row r="98" spans="1:8" x14ac:dyDescent="0.3">
      <c r="A98">
        <v>10.225</v>
      </c>
      <c r="B98">
        <v>4.1795715000000007</v>
      </c>
      <c r="C98">
        <f t="shared" si="1"/>
        <v>42.736118587500002</v>
      </c>
      <c r="E98" t="s">
        <v>6</v>
      </c>
      <c r="F98" t="s">
        <v>22</v>
      </c>
      <c r="G98">
        <v>42.736118587500002</v>
      </c>
      <c r="H98">
        <v>43.571857856071539</v>
      </c>
    </row>
    <row r="99" spans="1:8" x14ac:dyDescent="0.3">
      <c r="A99">
        <v>9.9861111109999996</v>
      </c>
      <c r="B99">
        <v>4.1793944999999999</v>
      </c>
      <c r="C99">
        <f t="shared" si="1"/>
        <v>41.735897853702284</v>
      </c>
      <c r="F99" t="s">
        <v>23</v>
      </c>
      <c r="G99">
        <v>41.735897853702284</v>
      </c>
      <c r="H99">
        <v>43.571857856071539</v>
      </c>
    </row>
    <row r="100" spans="1:8" x14ac:dyDescent="0.3">
      <c r="A100">
        <v>9.8611111109999996</v>
      </c>
      <c r="B100">
        <v>4.1793795000000005</v>
      </c>
      <c r="C100">
        <f t="shared" si="1"/>
        <v>41.213325624535628</v>
      </c>
      <c r="F100" t="s">
        <v>24</v>
      </c>
      <c r="G100">
        <v>41.213325624535628</v>
      </c>
      <c r="H100">
        <v>43.571857856071539</v>
      </c>
    </row>
    <row r="101" spans="1:8" x14ac:dyDescent="0.3">
      <c r="A101">
        <v>9.7416666670000005</v>
      </c>
      <c r="B101">
        <v>4.1793000000000005</v>
      </c>
      <c r="C101">
        <f t="shared" si="1"/>
        <v>40.713347501393109</v>
      </c>
      <c r="F101" t="s">
        <v>25</v>
      </c>
      <c r="G101">
        <v>40.713347501393109</v>
      </c>
      <c r="H101">
        <v>43.571857856071539</v>
      </c>
    </row>
    <row r="102" spans="1:8" x14ac:dyDescent="0.3">
      <c r="A102">
        <v>9.9916666670000005</v>
      </c>
      <c r="B102">
        <v>4.1795534999999999</v>
      </c>
      <c r="C102">
        <f t="shared" si="1"/>
        <v>41.760705388893186</v>
      </c>
      <c r="F102" t="s">
        <v>26</v>
      </c>
      <c r="G102">
        <v>41.760705388893186</v>
      </c>
      <c r="H102">
        <v>43.571857856071539</v>
      </c>
    </row>
    <row r="103" spans="1:8" x14ac:dyDescent="0.3">
      <c r="A103">
        <v>10.008333329999999</v>
      </c>
      <c r="B103">
        <v>4.179468</v>
      </c>
      <c r="C103">
        <f t="shared" si="1"/>
        <v>41.829508886068439</v>
      </c>
      <c r="F103" t="s">
        <v>27</v>
      </c>
      <c r="G103">
        <v>41.829508886068439</v>
      </c>
      <c r="H103">
        <v>43.571857856071539</v>
      </c>
    </row>
    <row r="104" spans="1:8" x14ac:dyDescent="0.3">
      <c r="A104">
        <v>10.14722222</v>
      </c>
      <c r="B104">
        <v>4.1794650000000004</v>
      </c>
      <c r="C104">
        <f t="shared" si="1"/>
        <v>42.409960115712302</v>
      </c>
      <c r="E104" t="s">
        <v>7</v>
      </c>
      <c r="F104" t="s">
        <v>22</v>
      </c>
      <c r="G104">
        <v>42.409960115712302</v>
      </c>
      <c r="H104">
        <v>43.571857856071539</v>
      </c>
    </row>
    <row r="105" spans="1:8" x14ac:dyDescent="0.3">
      <c r="A105">
        <v>9.8611111109999996</v>
      </c>
      <c r="B105">
        <v>4.1793750000000003</v>
      </c>
      <c r="C105">
        <f t="shared" si="1"/>
        <v>41.213281249535626</v>
      </c>
      <c r="F105" t="s">
        <v>23</v>
      </c>
      <c r="G105">
        <v>41.213281249535626</v>
      </c>
      <c r="H105">
        <v>43.571857856071539</v>
      </c>
    </row>
    <row r="106" spans="1:8" x14ac:dyDescent="0.3">
      <c r="A106">
        <v>10.105555560000001</v>
      </c>
      <c r="B106">
        <v>4.1795594999999999</v>
      </c>
      <c r="C106">
        <f t="shared" si="1"/>
        <v>42.236770743575825</v>
      </c>
      <c r="F106" t="s">
        <v>24</v>
      </c>
      <c r="G106">
        <v>42.236770743575825</v>
      </c>
      <c r="H106">
        <v>43.571857856071539</v>
      </c>
    </row>
    <row r="107" spans="1:8" x14ac:dyDescent="0.3">
      <c r="A107">
        <v>9.9194444439999998</v>
      </c>
      <c r="B107">
        <v>4.1795024999999999</v>
      </c>
      <c r="C107">
        <f t="shared" si="1"/>
        <v>41.458342852309109</v>
      </c>
      <c r="F107" t="s">
        <v>25</v>
      </c>
      <c r="G107">
        <v>41.458342852309109</v>
      </c>
      <c r="H107">
        <v>43.571857856071539</v>
      </c>
    </row>
    <row r="108" spans="1:8" x14ac:dyDescent="0.3">
      <c r="A108">
        <v>9.7666666670000009</v>
      </c>
      <c r="B108">
        <v>4.1794935000000004</v>
      </c>
      <c r="C108">
        <f t="shared" si="1"/>
        <v>40.819719851393174</v>
      </c>
      <c r="F108" t="s">
        <v>26</v>
      </c>
      <c r="G108">
        <v>40.819719851393174</v>
      </c>
      <c r="H108">
        <v>43.571857856071539</v>
      </c>
    </row>
    <row r="109" spans="1:8" x14ac:dyDescent="0.3">
      <c r="A109">
        <v>9.9749999999999996</v>
      </c>
      <c r="B109">
        <v>4.179468</v>
      </c>
      <c r="C109">
        <f t="shared" si="1"/>
        <v>41.690193299999997</v>
      </c>
      <c r="F109" t="s">
        <v>27</v>
      </c>
      <c r="G109">
        <v>41.690193299999997</v>
      </c>
      <c r="H109">
        <v>43.571857856071539</v>
      </c>
    </row>
    <row r="110" spans="1:8" x14ac:dyDescent="0.3">
      <c r="A110">
        <v>9.8333333330000006</v>
      </c>
      <c r="B110">
        <v>4.1793885</v>
      </c>
      <c r="C110">
        <f t="shared" si="1"/>
        <v>41.09732024860687</v>
      </c>
      <c r="E110" t="s">
        <v>8</v>
      </c>
      <c r="F110" t="s">
        <v>22</v>
      </c>
      <c r="G110">
        <v>41.09732024860687</v>
      </c>
      <c r="H110">
        <v>43.571857856071539</v>
      </c>
    </row>
    <row r="111" spans="1:8" x14ac:dyDescent="0.3">
      <c r="A111">
        <v>10.002777780000001</v>
      </c>
      <c r="B111">
        <v>4.1792625000000001</v>
      </c>
      <c r="C111">
        <f t="shared" si="1"/>
        <v>41.804234071787256</v>
      </c>
      <c r="F111" t="s">
        <v>23</v>
      </c>
      <c r="G111">
        <v>41.804234071787256</v>
      </c>
      <c r="H111">
        <v>43.571857856071539</v>
      </c>
    </row>
    <row r="112" spans="1:8" x14ac:dyDescent="0.3">
      <c r="A112">
        <v>9.8916666670000009</v>
      </c>
      <c r="B112">
        <v>4.1792910000000001</v>
      </c>
      <c r="C112">
        <f t="shared" si="1"/>
        <v>41.340153476393098</v>
      </c>
      <c r="F112" t="s">
        <v>24</v>
      </c>
      <c r="G112">
        <v>41.340153476393098</v>
      </c>
      <c r="H112">
        <v>43.571857856071539</v>
      </c>
    </row>
    <row r="113" spans="1:8" x14ac:dyDescent="0.3">
      <c r="A113">
        <v>9.6722222220000003</v>
      </c>
      <c r="B113">
        <v>4.1793944999999999</v>
      </c>
      <c r="C113">
        <f t="shared" si="1"/>
        <v>40.424032357404577</v>
      </c>
      <c r="F113" t="s">
        <v>25</v>
      </c>
      <c r="G113">
        <v>40.424032357404577</v>
      </c>
      <c r="H113">
        <v>43.571857856071539</v>
      </c>
    </row>
    <row r="114" spans="1:8" x14ac:dyDescent="0.3">
      <c r="A114">
        <v>10.15</v>
      </c>
      <c r="B114">
        <v>4.179354</v>
      </c>
      <c r="C114">
        <f t="shared" si="1"/>
        <v>42.4204431</v>
      </c>
      <c r="F114" t="s">
        <v>26</v>
      </c>
      <c r="G114">
        <v>42.4204431</v>
      </c>
      <c r="H114">
        <v>43.571857856071539</v>
      </c>
    </row>
    <row r="115" spans="1:8" x14ac:dyDescent="0.3">
      <c r="A115">
        <v>10.44444444</v>
      </c>
      <c r="B115">
        <v>4.1793780000000007</v>
      </c>
      <c r="C115">
        <f t="shared" si="1"/>
        <v>43.651281314758329</v>
      </c>
      <c r="F115" t="s">
        <v>27</v>
      </c>
      <c r="G115">
        <v>43.651281314758329</v>
      </c>
      <c r="H115">
        <v>43.571857856071539</v>
      </c>
    </row>
    <row r="116" spans="1:8" x14ac:dyDescent="0.3">
      <c r="A116">
        <v>10.324999999999999</v>
      </c>
      <c r="B116">
        <v>4.1791800000000006</v>
      </c>
      <c r="C116">
        <f t="shared" si="1"/>
        <v>43.150033500000006</v>
      </c>
      <c r="E116" t="s">
        <v>9</v>
      </c>
      <c r="F116" t="s">
        <v>22</v>
      </c>
      <c r="G116">
        <v>43.150033500000006</v>
      </c>
      <c r="H116">
        <v>43.571857856071539</v>
      </c>
    </row>
    <row r="117" spans="1:8" x14ac:dyDescent="0.3">
      <c r="A117">
        <v>9.8361111109999992</v>
      </c>
      <c r="B117">
        <v>4.1791245000000004</v>
      </c>
      <c r="C117">
        <f t="shared" si="1"/>
        <v>41.106332928702322</v>
      </c>
      <c r="F117" t="s">
        <v>23</v>
      </c>
      <c r="G117">
        <v>41.106332928702322</v>
      </c>
      <c r="H117">
        <v>43.571857856071539</v>
      </c>
    </row>
    <row r="118" spans="1:8" x14ac:dyDescent="0.3">
      <c r="A118">
        <v>9.9166666669999994</v>
      </c>
      <c r="B118">
        <v>4.1793225000000005</v>
      </c>
      <c r="C118">
        <f t="shared" si="1"/>
        <v>41.444948126393108</v>
      </c>
      <c r="F118" t="s">
        <v>24</v>
      </c>
      <c r="G118">
        <v>41.444948126393108</v>
      </c>
      <c r="H118">
        <v>43.571857856071539</v>
      </c>
    </row>
    <row r="119" spans="1:8" x14ac:dyDescent="0.3">
      <c r="A119">
        <v>9.6750000000000007</v>
      </c>
      <c r="B119">
        <v>4.1793225000000005</v>
      </c>
      <c r="C119">
        <f t="shared" si="1"/>
        <v>40.434945187500006</v>
      </c>
      <c r="F119" t="s">
        <v>25</v>
      </c>
      <c r="G119">
        <v>40.434945187500006</v>
      </c>
      <c r="H119">
        <v>43.571857856071539</v>
      </c>
    </row>
    <row r="120" spans="1:8" x14ac:dyDescent="0.3">
      <c r="A120">
        <v>9.9333333330000002</v>
      </c>
      <c r="B120">
        <v>4.1792880000000006</v>
      </c>
      <c r="C120">
        <f t="shared" si="1"/>
        <v>41.514260798606912</v>
      </c>
      <c r="F120" t="s">
        <v>26</v>
      </c>
      <c r="G120">
        <v>41.514260798606912</v>
      </c>
      <c r="H120">
        <v>43.571857856071539</v>
      </c>
    </row>
    <row r="121" spans="1:8" x14ac:dyDescent="0.3">
      <c r="A121">
        <v>9.9333333330000002</v>
      </c>
      <c r="B121">
        <v>4.1791830000000001</v>
      </c>
      <c r="C121">
        <f t="shared" si="1"/>
        <v>41.513217798606938</v>
      </c>
      <c r="F121" t="s">
        <v>27</v>
      </c>
      <c r="G121">
        <v>41.513217798606938</v>
      </c>
      <c r="H121">
        <v>43.571857856071539</v>
      </c>
    </row>
    <row r="122" spans="1:8" x14ac:dyDescent="0.3">
      <c r="A122">
        <v>9.886111111</v>
      </c>
      <c r="B122">
        <v>4.1791049999999998</v>
      </c>
      <c r="C122">
        <f t="shared" si="1"/>
        <v>41.315096374535656</v>
      </c>
      <c r="E122" t="s">
        <v>10</v>
      </c>
      <c r="F122" t="s">
        <v>22</v>
      </c>
      <c r="G122">
        <v>41.315096374535656</v>
      </c>
      <c r="H122">
        <v>43.571857856071539</v>
      </c>
    </row>
    <row r="123" spans="1:8" x14ac:dyDescent="0.3">
      <c r="A123">
        <v>9.6611111110000003</v>
      </c>
      <c r="B123">
        <v>4.179036</v>
      </c>
      <c r="C123">
        <f t="shared" si="1"/>
        <v>40.374131132868996</v>
      </c>
      <c r="F123" t="s">
        <v>23</v>
      </c>
      <c r="G123">
        <v>40.374131132868996</v>
      </c>
      <c r="H123">
        <v>43.571857856071539</v>
      </c>
    </row>
    <row r="124" spans="1:8" x14ac:dyDescent="0.3">
      <c r="A124">
        <v>9.8805555559999991</v>
      </c>
      <c r="B124">
        <v>4.1793255</v>
      </c>
      <c r="C124">
        <f t="shared" si="1"/>
        <v>41.294057789357474</v>
      </c>
      <c r="F124" t="s">
        <v>24</v>
      </c>
      <c r="G124">
        <v>41.294057789357474</v>
      </c>
      <c r="H124">
        <v>43.571857856071539</v>
      </c>
    </row>
    <row r="125" spans="1:8" x14ac:dyDescent="0.3">
      <c r="A125">
        <v>9.8944444439999995</v>
      </c>
      <c r="B125">
        <v>4.1794799999999999</v>
      </c>
      <c r="C125">
        <f t="shared" si="1"/>
        <v>41.353632664809119</v>
      </c>
      <c r="F125" t="s">
        <v>25</v>
      </c>
      <c r="G125">
        <v>41.353632664809119</v>
      </c>
      <c r="H125">
        <v>43.571857856071539</v>
      </c>
    </row>
    <row r="126" spans="1:8" x14ac:dyDescent="0.3">
      <c r="A126">
        <v>10.05555556</v>
      </c>
      <c r="B126">
        <v>4.1794065000000007</v>
      </c>
      <c r="C126">
        <f t="shared" si="1"/>
        <v>42.026254268575144</v>
      </c>
      <c r="F126" t="s">
        <v>26</v>
      </c>
      <c r="G126">
        <v>42.026254268575144</v>
      </c>
      <c r="H126">
        <v>43.571857856071539</v>
      </c>
    </row>
    <row r="127" spans="1:8" x14ac:dyDescent="0.3">
      <c r="A127">
        <v>10.07222222</v>
      </c>
      <c r="B127">
        <v>4.1794380000000002</v>
      </c>
      <c r="C127">
        <f t="shared" si="1"/>
        <v>42.096228290712361</v>
      </c>
      <c r="F127" t="s">
        <v>27</v>
      </c>
      <c r="G127">
        <v>42.096228290712361</v>
      </c>
      <c r="H127">
        <v>43.571857856071539</v>
      </c>
    </row>
    <row r="128" spans="1:8" x14ac:dyDescent="0.3">
      <c r="A128">
        <v>9.9944444440000009</v>
      </c>
      <c r="B128">
        <v>4.1793990000000001</v>
      </c>
      <c r="C128">
        <f t="shared" si="1"/>
        <v>41.770771114809158</v>
      </c>
      <c r="E128" t="s">
        <v>11</v>
      </c>
      <c r="F128" t="s">
        <v>22</v>
      </c>
      <c r="G128">
        <v>41.770771114809158</v>
      </c>
      <c r="H128">
        <v>43.571857856071539</v>
      </c>
    </row>
    <row r="129" spans="1:8" x14ac:dyDescent="0.3">
      <c r="A129">
        <v>9.8611111109999996</v>
      </c>
      <c r="B129">
        <v>4.1793750000000003</v>
      </c>
      <c r="C129">
        <f t="shared" si="1"/>
        <v>41.213281249535626</v>
      </c>
      <c r="F129" t="s">
        <v>23</v>
      </c>
      <c r="G129">
        <v>41.213281249535626</v>
      </c>
      <c r="H129">
        <v>43.571857856071539</v>
      </c>
    </row>
    <row r="130" spans="1:8" x14ac:dyDescent="0.3">
      <c r="A130">
        <v>10.152777779999999</v>
      </c>
      <c r="B130">
        <v>4.1795220000000004</v>
      </c>
      <c r="C130">
        <f t="shared" si="1"/>
        <v>42.433758092621161</v>
      </c>
      <c r="F130" t="s">
        <v>24</v>
      </c>
      <c r="G130">
        <v>42.433758092621161</v>
      </c>
      <c r="H130">
        <v>43.571857856071539</v>
      </c>
    </row>
    <row r="131" spans="1:8" x14ac:dyDescent="0.3">
      <c r="A131">
        <v>10.144444439999999</v>
      </c>
      <c r="B131">
        <v>4.1796810000000004</v>
      </c>
      <c r="C131">
        <f t="shared" ref="C131:C187" si="2">A131*B131</f>
        <v>42.40054168142364</v>
      </c>
      <c r="F131" t="s">
        <v>25</v>
      </c>
      <c r="G131">
        <v>42.40054168142364</v>
      </c>
      <c r="H131">
        <v>43.571857856071539</v>
      </c>
    </row>
    <row r="132" spans="1:8" x14ac:dyDescent="0.3">
      <c r="A132">
        <v>10.35</v>
      </c>
      <c r="B132">
        <v>4.1796255000000002</v>
      </c>
      <c r="C132">
        <f t="shared" si="2"/>
        <v>43.259123924999997</v>
      </c>
      <c r="F132" t="s">
        <v>26</v>
      </c>
      <c r="G132">
        <v>43.259123924999997</v>
      </c>
      <c r="H132">
        <v>43.571857856071539</v>
      </c>
    </row>
    <row r="133" spans="1:8" x14ac:dyDescent="0.3">
      <c r="A133">
        <v>10.369444440000001</v>
      </c>
      <c r="B133">
        <v>4.1796525000000004</v>
      </c>
      <c r="C133">
        <f t="shared" si="2"/>
        <v>43.340674377257109</v>
      </c>
      <c r="F133" t="s">
        <v>27</v>
      </c>
      <c r="G133">
        <v>43.340674377257109</v>
      </c>
      <c r="H133">
        <v>43.571857856071539</v>
      </c>
    </row>
    <row r="134" spans="1:8" x14ac:dyDescent="0.3">
      <c r="A134">
        <v>10.375</v>
      </c>
      <c r="B134">
        <v>4.1795309999999999</v>
      </c>
      <c r="C134">
        <f t="shared" si="2"/>
        <v>43.362634125</v>
      </c>
      <c r="E134" t="s">
        <v>12</v>
      </c>
      <c r="F134" t="s">
        <v>22</v>
      </c>
      <c r="G134">
        <v>43.362634125</v>
      </c>
      <c r="H134">
        <v>43.571857856071539</v>
      </c>
    </row>
    <row r="135" spans="1:8" x14ac:dyDescent="0.3">
      <c r="A135">
        <v>10.08333333</v>
      </c>
      <c r="B135">
        <v>4.1793330000000006</v>
      </c>
      <c r="C135">
        <f t="shared" si="2"/>
        <v>42.141607736068899</v>
      </c>
      <c r="F135" t="s">
        <v>23</v>
      </c>
      <c r="G135">
        <v>42.141607736068899</v>
      </c>
      <c r="H135">
        <v>43.571857856071539</v>
      </c>
    </row>
    <row r="136" spans="1:8" x14ac:dyDescent="0.3">
      <c r="A136">
        <v>10.08333333</v>
      </c>
      <c r="B136">
        <v>4.1796180000000005</v>
      </c>
      <c r="C136">
        <f t="shared" si="2"/>
        <v>42.144481486067946</v>
      </c>
      <c r="F136" t="s">
        <v>24</v>
      </c>
      <c r="G136">
        <v>42.144481486067946</v>
      </c>
      <c r="H136">
        <v>43.571857856071539</v>
      </c>
    </row>
    <row r="137" spans="1:8" x14ac:dyDescent="0.3">
      <c r="A137">
        <v>10.15833333</v>
      </c>
      <c r="B137">
        <v>4.1796959999999999</v>
      </c>
      <c r="C137">
        <f t="shared" si="2"/>
        <v>42.458745186067674</v>
      </c>
      <c r="F137" t="s">
        <v>25</v>
      </c>
      <c r="G137">
        <v>42.458745186067674</v>
      </c>
      <c r="H137">
        <v>43.571857856071539</v>
      </c>
    </row>
    <row r="138" spans="1:8" x14ac:dyDescent="0.3">
      <c r="A138">
        <v>10.22777778</v>
      </c>
      <c r="B138">
        <v>4.1796810000000004</v>
      </c>
      <c r="C138">
        <f t="shared" si="2"/>
        <v>42.748848459288183</v>
      </c>
      <c r="F138" t="s">
        <v>26</v>
      </c>
      <c r="G138">
        <v>42.748848459288183</v>
      </c>
      <c r="H138">
        <v>43.571857856071539</v>
      </c>
    </row>
    <row r="139" spans="1:8" x14ac:dyDescent="0.3">
      <c r="A139">
        <v>10.391666669999999</v>
      </c>
      <c r="B139">
        <v>4.1796495</v>
      </c>
      <c r="C139">
        <f t="shared" si="2"/>
        <v>43.433524401432159</v>
      </c>
      <c r="F139" t="s">
        <v>27</v>
      </c>
      <c r="G139">
        <v>43.433524401432159</v>
      </c>
      <c r="H139">
        <v>43.571857856071539</v>
      </c>
    </row>
    <row r="140" spans="1:8" x14ac:dyDescent="0.3">
      <c r="A140">
        <v>10.019444439999999</v>
      </c>
      <c r="B140">
        <v>4.1794500000000001</v>
      </c>
      <c r="C140">
        <f t="shared" si="2"/>
        <v>41.875767064757994</v>
      </c>
      <c r="E140" t="s">
        <v>13</v>
      </c>
      <c r="F140" t="s">
        <v>22</v>
      </c>
      <c r="G140">
        <v>41.875767064757994</v>
      </c>
      <c r="H140">
        <v>43.571857856071539</v>
      </c>
    </row>
    <row r="141" spans="1:8" x14ac:dyDescent="0.3">
      <c r="A141">
        <v>9.9527777779999997</v>
      </c>
      <c r="B141">
        <v>4.1793900000000006</v>
      </c>
      <c r="C141">
        <f t="shared" si="2"/>
        <v>41.596539917595422</v>
      </c>
      <c r="F141" t="s">
        <v>23</v>
      </c>
      <c r="G141">
        <v>41.596539917595422</v>
      </c>
      <c r="H141">
        <v>43.571857856071539</v>
      </c>
    </row>
    <row r="142" spans="1:8" x14ac:dyDescent="0.3">
      <c r="A142">
        <v>10.09444444</v>
      </c>
      <c r="B142">
        <v>4.1794875000000005</v>
      </c>
      <c r="C142">
        <f t="shared" si="2"/>
        <v>42.189604356424503</v>
      </c>
      <c r="F142" t="s">
        <v>24</v>
      </c>
      <c r="G142">
        <v>42.189604356424503</v>
      </c>
      <c r="H142">
        <v>43.571857856071539</v>
      </c>
    </row>
    <row r="143" spans="1:8" x14ac:dyDescent="0.3">
      <c r="A143">
        <v>9.9027777780000008</v>
      </c>
      <c r="B143">
        <v>4.1794920000000007</v>
      </c>
      <c r="C143">
        <f t="shared" si="2"/>
        <v>41.388580500928789</v>
      </c>
      <c r="F143" t="s">
        <v>25</v>
      </c>
      <c r="G143">
        <v>41.388580500928789</v>
      </c>
      <c r="H143">
        <v>43.571857856071539</v>
      </c>
    </row>
    <row r="144" spans="1:8" x14ac:dyDescent="0.3">
      <c r="A144">
        <v>9.6694444439999998</v>
      </c>
      <c r="B144">
        <v>4.1793105000000006</v>
      </c>
      <c r="C144">
        <f t="shared" si="2"/>
        <v>40.411610693975867</v>
      </c>
      <c r="F144" t="s">
        <v>26</v>
      </c>
      <c r="G144">
        <v>40.411610693975867</v>
      </c>
      <c r="H144">
        <v>43.571857856071539</v>
      </c>
    </row>
    <row r="145" spans="1:8" x14ac:dyDescent="0.3">
      <c r="A145">
        <v>9.8555555560000005</v>
      </c>
      <c r="B145">
        <v>4.1795594999999999</v>
      </c>
      <c r="C145">
        <f t="shared" si="2"/>
        <v>41.191880851857583</v>
      </c>
      <c r="F145" t="s">
        <v>27</v>
      </c>
      <c r="G145">
        <v>41.191880851857583</v>
      </c>
      <c r="H145">
        <v>43.571857856071539</v>
      </c>
    </row>
    <row r="146" spans="1:8" x14ac:dyDescent="0.3">
      <c r="A146">
        <v>10.33333333</v>
      </c>
      <c r="B146">
        <v>4.1794410000000006</v>
      </c>
      <c r="C146">
        <f t="shared" si="2"/>
        <v>43.187556986068536</v>
      </c>
      <c r="E146" t="s">
        <v>14</v>
      </c>
      <c r="F146" t="s">
        <v>22</v>
      </c>
      <c r="G146">
        <v>43.187556986068536</v>
      </c>
      <c r="H146">
        <v>43.571857856071539</v>
      </c>
    </row>
    <row r="147" spans="1:8" x14ac:dyDescent="0.3">
      <c r="A147">
        <v>10.119444440000001</v>
      </c>
      <c r="B147">
        <v>4.1795309999999999</v>
      </c>
      <c r="C147">
        <f t="shared" si="2"/>
        <v>42.294531739757645</v>
      </c>
      <c r="F147" t="s">
        <v>23</v>
      </c>
      <c r="G147">
        <v>42.294531739757645</v>
      </c>
      <c r="H147">
        <v>43.571857856071539</v>
      </c>
    </row>
    <row r="148" spans="1:8" x14ac:dyDescent="0.3">
      <c r="A148">
        <v>10.336111109999999</v>
      </c>
      <c r="B148">
        <v>4.1795970000000002</v>
      </c>
      <c r="C148">
        <f t="shared" si="2"/>
        <v>43.200778987022666</v>
      </c>
      <c r="F148" t="s">
        <v>24</v>
      </c>
      <c r="G148">
        <v>43.200778987022666</v>
      </c>
      <c r="H148">
        <v>43.571857856071539</v>
      </c>
    </row>
    <row r="149" spans="1:8" x14ac:dyDescent="0.3">
      <c r="A149">
        <v>10.25</v>
      </c>
      <c r="B149">
        <v>4.1796060000000006</v>
      </c>
      <c r="C149">
        <f t="shared" si="2"/>
        <v>42.840961500000006</v>
      </c>
      <c r="F149" t="s">
        <v>25</v>
      </c>
      <c r="G149">
        <v>42.840961500000006</v>
      </c>
      <c r="H149">
        <v>43.571857856071539</v>
      </c>
    </row>
    <row r="150" spans="1:8" x14ac:dyDescent="0.3">
      <c r="A150">
        <v>10.25</v>
      </c>
      <c r="B150">
        <v>4.1791320000000001</v>
      </c>
      <c r="C150">
        <f t="shared" si="2"/>
        <v>42.836103000000001</v>
      </c>
      <c r="F150" t="s">
        <v>26</v>
      </c>
      <c r="G150">
        <v>42.836103000000001</v>
      </c>
      <c r="H150">
        <v>43.571857856071539</v>
      </c>
    </row>
    <row r="151" spans="1:8" x14ac:dyDescent="0.3">
      <c r="A151">
        <v>10.258333329999999</v>
      </c>
      <c r="B151">
        <v>4.1794125000000006</v>
      </c>
      <c r="C151">
        <f t="shared" si="2"/>
        <v>42.873806548568631</v>
      </c>
      <c r="F151" t="s">
        <v>27</v>
      </c>
      <c r="G151">
        <v>42.873806548568631</v>
      </c>
      <c r="H151">
        <v>43.571857856071539</v>
      </c>
    </row>
    <row r="152" spans="1:8" x14ac:dyDescent="0.3">
      <c r="A152">
        <v>10.26388889</v>
      </c>
      <c r="B152">
        <v>4.1794380000000002</v>
      </c>
      <c r="C152">
        <f t="shared" si="2"/>
        <v>42.897287254643821</v>
      </c>
      <c r="E152" t="s">
        <v>15</v>
      </c>
      <c r="F152" t="s">
        <v>22</v>
      </c>
      <c r="G152">
        <v>42.897287254643821</v>
      </c>
      <c r="H152">
        <v>43.571857856071539</v>
      </c>
    </row>
    <row r="153" spans="1:8" x14ac:dyDescent="0.3">
      <c r="A153">
        <v>9.9638888889999997</v>
      </c>
      <c r="B153">
        <v>4.179405</v>
      </c>
      <c r="C153">
        <f t="shared" si="2"/>
        <v>41.643127042131042</v>
      </c>
      <c r="F153" t="s">
        <v>23</v>
      </c>
      <c r="G153">
        <v>41.643127042131042</v>
      </c>
      <c r="H153">
        <v>43.571857856071539</v>
      </c>
    </row>
    <row r="154" spans="1:8" x14ac:dyDescent="0.3">
      <c r="A154">
        <v>10.199999999999999</v>
      </c>
      <c r="B154">
        <v>4.1795835000000006</v>
      </c>
      <c r="C154">
        <f t="shared" si="2"/>
        <v>42.631751700000002</v>
      </c>
      <c r="F154" t="s">
        <v>24</v>
      </c>
      <c r="G154">
        <v>42.631751700000002</v>
      </c>
      <c r="H154">
        <v>43.571857856071539</v>
      </c>
    </row>
    <row r="155" spans="1:8" x14ac:dyDescent="0.3">
      <c r="A155">
        <v>10.211111109999999</v>
      </c>
      <c r="B155">
        <v>4.1796959999999999</v>
      </c>
      <c r="C155">
        <f t="shared" si="2"/>
        <v>42.679340262022556</v>
      </c>
      <c r="F155" t="s">
        <v>25</v>
      </c>
      <c r="G155">
        <v>42.679340262022556</v>
      </c>
      <c r="H155">
        <v>43.571857856071539</v>
      </c>
    </row>
    <row r="156" spans="1:8" x14ac:dyDescent="0.3">
      <c r="A156">
        <v>10.19444444</v>
      </c>
      <c r="B156">
        <v>4.179684</v>
      </c>
      <c r="C156">
        <f t="shared" si="2"/>
        <v>42.609556314756958</v>
      </c>
      <c r="F156" t="s">
        <v>26</v>
      </c>
      <c r="G156">
        <v>42.609556314756958</v>
      </c>
      <c r="H156">
        <v>43.571857856071539</v>
      </c>
    </row>
    <row r="157" spans="1:8" x14ac:dyDescent="0.3">
      <c r="A157">
        <v>10.41666667</v>
      </c>
      <c r="B157">
        <v>4.1796585000000004</v>
      </c>
      <c r="C157">
        <f t="shared" si="2"/>
        <v>43.538109388932199</v>
      </c>
      <c r="F157" t="s">
        <v>27</v>
      </c>
      <c r="G157">
        <v>43.538109388932199</v>
      </c>
      <c r="H157">
        <v>43.571857856071539</v>
      </c>
    </row>
    <row r="158" spans="1:8" x14ac:dyDescent="0.3">
      <c r="A158">
        <v>10.35277778</v>
      </c>
      <c r="B158">
        <v>4.179627</v>
      </c>
      <c r="C158">
        <f t="shared" si="2"/>
        <v>43.270749534288058</v>
      </c>
      <c r="E158" t="s">
        <v>16</v>
      </c>
      <c r="F158" t="s">
        <v>22</v>
      </c>
      <c r="G158">
        <v>43.270749534288058</v>
      </c>
      <c r="H158">
        <v>43.571857856071539</v>
      </c>
    </row>
    <row r="159" spans="1:8" x14ac:dyDescent="0.3">
      <c r="A159">
        <v>10.222222220000001</v>
      </c>
      <c r="B159">
        <v>4.1794815000000005</v>
      </c>
      <c r="C159">
        <f t="shared" si="2"/>
        <v>42.72358865737894</v>
      </c>
      <c r="F159" t="s">
        <v>23</v>
      </c>
      <c r="G159">
        <v>42.72358865737894</v>
      </c>
      <c r="H159">
        <v>43.571857856071539</v>
      </c>
    </row>
    <row r="160" spans="1:8" x14ac:dyDescent="0.3">
      <c r="A160">
        <v>10.15833333</v>
      </c>
      <c r="B160">
        <v>4.1797065</v>
      </c>
      <c r="C160">
        <f t="shared" si="2"/>
        <v>42.45885184856764</v>
      </c>
      <c r="F160" t="s">
        <v>24</v>
      </c>
      <c r="G160">
        <v>42.45885184856764</v>
      </c>
      <c r="H160">
        <v>43.571857856071539</v>
      </c>
    </row>
    <row r="161" spans="1:8" x14ac:dyDescent="0.3">
      <c r="A161">
        <v>10.122222219999999</v>
      </c>
      <c r="B161">
        <v>4.1796945000000001</v>
      </c>
      <c r="C161">
        <f t="shared" si="2"/>
        <v>42.307796540711792</v>
      </c>
      <c r="F161" t="s">
        <v>25</v>
      </c>
      <c r="G161">
        <v>42.307796540711792</v>
      </c>
      <c r="H161">
        <v>43.571857856071539</v>
      </c>
    </row>
    <row r="162" spans="1:8" x14ac:dyDescent="0.3">
      <c r="A162">
        <v>10.16111111</v>
      </c>
      <c r="B162">
        <v>4.1797020000000007</v>
      </c>
      <c r="C162">
        <f t="shared" si="2"/>
        <v>42.470416428689227</v>
      </c>
      <c r="F162" t="s">
        <v>26</v>
      </c>
      <c r="G162">
        <v>42.470416428689227</v>
      </c>
      <c r="H162">
        <v>43.571857856071539</v>
      </c>
    </row>
    <row r="163" spans="1:8" x14ac:dyDescent="0.3">
      <c r="A163">
        <v>10.777777779999999</v>
      </c>
      <c r="B163">
        <v>4.1796614999999999</v>
      </c>
      <c r="C163">
        <f t="shared" si="2"/>
        <v>45.047462842621464</v>
      </c>
      <c r="F163" t="s">
        <v>27</v>
      </c>
      <c r="G163">
        <v>45.047462842621464</v>
      </c>
      <c r="H163">
        <v>43.571857856071539</v>
      </c>
    </row>
    <row r="164" spans="1:8" x14ac:dyDescent="0.3">
      <c r="A164">
        <v>10.40555556</v>
      </c>
      <c r="B164">
        <v>4.1795280000000004</v>
      </c>
      <c r="C164">
        <f t="shared" si="2"/>
        <v>43.490310818575686</v>
      </c>
      <c r="E164" t="s">
        <v>17</v>
      </c>
      <c r="F164" t="s">
        <v>22</v>
      </c>
      <c r="G164">
        <v>43.490310818575686</v>
      </c>
      <c r="H164">
        <v>43.571857856071539</v>
      </c>
    </row>
    <row r="165" spans="1:8" x14ac:dyDescent="0.3">
      <c r="A165">
        <v>10.83333333</v>
      </c>
      <c r="B165">
        <v>4.1793840000000007</v>
      </c>
      <c r="C165">
        <f t="shared" si="2"/>
        <v>45.276659986068729</v>
      </c>
      <c r="F165" t="s">
        <v>23</v>
      </c>
      <c r="G165">
        <v>45.276659986068729</v>
      </c>
      <c r="H165">
        <v>43.571857856071539</v>
      </c>
    </row>
    <row r="166" spans="1:8" x14ac:dyDescent="0.3">
      <c r="A166">
        <v>10.40555556</v>
      </c>
      <c r="B166">
        <v>4.1796360000000004</v>
      </c>
      <c r="C166">
        <f t="shared" si="2"/>
        <v>43.491434618576164</v>
      </c>
      <c r="F166" t="s">
        <v>24</v>
      </c>
      <c r="G166">
        <v>43.491434618576164</v>
      </c>
      <c r="H166">
        <v>43.571857856071539</v>
      </c>
    </row>
    <row r="167" spans="1:8" x14ac:dyDescent="0.3">
      <c r="A167">
        <v>10.59444444</v>
      </c>
      <c r="B167">
        <v>4.1797635</v>
      </c>
      <c r="C167">
        <f t="shared" si="2"/>
        <v>44.282272173089943</v>
      </c>
      <c r="F167" t="s">
        <v>25</v>
      </c>
      <c r="G167">
        <v>44.282272173089943</v>
      </c>
      <c r="H167">
        <v>43.571857856071539</v>
      </c>
    </row>
    <row r="168" spans="1:8" x14ac:dyDescent="0.3">
      <c r="A168">
        <v>11.527777779999999</v>
      </c>
      <c r="B168">
        <v>4.1798700000000002</v>
      </c>
      <c r="C168">
        <f t="shared" si="2"/>
        <v>48.184612509288598</v>
      </c>
      <c r="F168" t="s">
        <v>26</v>
      </c>
      <c r="G168">
        <v>48.184612509288598</v>
      </c>
      <c r="H168">
        <v>43.571857856071539</v>
      </c>
    </row>
    <row r="169" spans="1:8" x14ac:dyDescent="0.3">
      <c r="A169">
        <v>11.5</v>
      </c>
      <c r="B169">
        <v>4.1798850000000005</v>
      </c>
      <c r="C169">
        <f t="shared" si="2"/>
        <v>48.068677500000007</v>
      </c>
      <c r="F169" t="s">
        <v>27</v>
      </c>
      <c r="G169">
        <v>48.068677500000007</v>
      </c>
      <c r="H169">
        <v>43.571857856071539</v>
      </c>
    </row>
    <row r="170" spans="1:8" x14ac:dyDescent="0.3">
      <c r="A170">
        <v>11.027777779999999</v>
      </c>
      <c r="B170">
        <v>4.1796510000000007</v>
      </c>
      <c r="C170">
        <f t="shared" si="2"/>
        <v>46.092262425954786</v>
      </c>
      <c r="E170" t="s">
        <v>18</v>
      </c>
      <c r="F170" t="s">
        <v>22</v>
      </c>
      <c r="G170">
        <v>46.092262425954786</v>
      </c>
      <c r="H170">
        <v>43.571857856071539</v>
      </c>
    </row>
    <row r="171" spans="1:8" x14ac:dyDescent="0.3">
      <c r="A171">
        <v>11.07777778</v>
      </c>
      <c r="B171">
        <v>4.1796255000000002</v>
      </c>
      <c r="C171">
        <f t="shared" si="2"/>
        <v>46.300962492621395</v>
      </c>
      <c r="F171" t="s">
        <v>23</v>
      </c>
      <c r="G171">
        <v>46.300962492621395</v>
      </c>
      <c r="H171">
        <v>43.571857856071539</v>
      </c>
    </row>
    <row r="172" spans="1:8" x14ac:dyDescent="0.3">
      <c r="A172">
        <v>10.96388889</v>
      </c>
      <c r="B172">
        <v>4.1797650000000006</v>
      </c>
      <c r="C172">
        <f t="shared" si="2"/>
        <v>45.826479046310858</v>
      </c>
      <c r="F172" t="s">
        <v>24</v>
      </c>
      <c r="G172">
        <v>45.826479046310858</v>
      </c>
      <c r="H172">
        <v>43.571857856071539</v>
      </c>
    </row>
    <row r="173" spans="1:8" x14ac:dyDescent="0.3">
      <c r="A173">
        <v>11.10277778</v>
      </c>
      <c r="B173">
        <v>4.179894</v>
      </c>
      <c r="C173">
        <f t="shared" si="2"/>
        <v>46.408434225955318</v>
      </c>
      <c r="F173" t="s">
        <v>25</v>
      </c>
      <c r="G173">
        <v>46.408434225955318</v>
      </c>
      <c r="H173">
        <v>43.571857856071539</v>
      </c>
    </row>
    <row r="174" spans="1:8" x14ac:dyDescent="0.3">
      <c r="A174">
        <v>10.883333329999999</v>
      </c>
      <c r="B174">
        <v>4.1797979999999999</v>
      </c>
      <c r="C174">
        <f t="shared" si="2"/>
        <v>45.490134886067338</v>
      </c>
      <c r="F174" t="s">
        <v>26</v>
      </c>
      <c r="G174">
        <v>45.490134886067338</v>
      </c>
      <c r="H174">
        <v>43.571857856071539</v>
      </c>
    </row>
    <row r="175" spans="1:8" x14ac:dyDescent="0.3">
      <c r="A175">
        <v>11.144444439999999</v>
      </c>
      <c r="B175">
        <v>4.1797740000000001</v>
      </c>
      <c r="C175">
        <f t="shared" si="2"/>
        <v>46.581259114756556</v>
      </c>
      <c r="F175" t="s">
        <v>27</v>
      </c>
      <c r="G175">
        <v>46.581259114756556</v>
      </c>
      <c r="H175">
        <v>43.571857856071539</v>
      </c>
    </row>
    <row r="176" spans="1:8" x14ac:dyDescent="0.3">
      <c r="A176">
        <v>11.13888889</v>
      </c>
      <c r="B176">
        <v>4.1795775000000006</v>
      </c>
      <c r="C176">
        <f t="shared" si="2"/>
        <v>46.555849379643981</v>
      </c>
      <c r="E176" t="s">
        <v>19</v>
      </c>
      <c r="F176" t="s">
        <v>22</v>
      </c>
      <c r="G176">
        <v>46.555849379643981</v>
      </c>
      <c r="H176">
        <v>43.571857856071539</v>
      </c>
    </row>
    <row r="177" spans="1:8" x14ac:dyDescent="0.3">
      <c r="A177">
        <v>10.80555556</v>
      </c>
      <c r="B177">
        <v>4.1794964999999999</v>
      </c>
      <c r="C177">
        <f t="shared" si="2"/>
        <v>45.161781643575537</v>
      </c>
      <c r="F177" t="s">
        <v>23</v>
      </c>
      <c r="G177">
        <v>45.161781643575537</v>
      </c>
      <c r="H177">
        <v>43.571857856071539</v>
      </c>
    </row>
    <row r="178" spans="1:8" x14ac:dyDescent="0.3">
      <c r="A178">
        <v>10.777777779999999</v>
      </c>
      <c r="B178">
        <v>4.179678</v>
      </c>
      <c r="C178">
        <f t="shared" si="2"/>
        <v>45.047640675954838</v>
      </c>
      <c r="F178" t="s">
        <v>24</v>
      </c>
      <c r="G178">
        <v>45.047640675954838</v>
      </c>
      <c r="H178">
        <v>43.571857856071539</v>
      </c>
    </row>
    <row r="179" spans="1:8" x14ac:dyDescent="0.3">
      <c r="A179">
        <v>10.836111109999999</v>
      </c>
      <c r="B179">
        <v>4.1797710000000006</v>
      </c>
      <c r="C179">
        <f t="shared" si="2"/>
        <v>45.292462970355814</v>
      </c>
      <c r="F179" t="s">
        <v>25</v>
      </c>
      <c r="G179">
        <v>45.292462970355814</v>
      </c>
      <c r="H179">
        <v>43.571857856071539</v>
      </c>
    </row>
    <row r="180" spans="1:8" x14ac:dyDescent="0.3">
      <c r="A180">
        <v>10.847222220000001</v>
      </c>
      <c r="B180">
        <v>4.1797080000000006</v>
      </c>
      <c r="C180">
        <f t="shared" si="2"/>
        <v>45.338221490711767</v>
      </c>
      <c r="F180" t="s">
        <v>26</v>
      </c>
      <c r="G180">
        <v>45.338221490711767</v>
      </c>
      <c r="H180">
        <v>43.571857856071539</v>
      </c>
    </row>
    <row r="181" spans="1:8" x14ac:dyDescent="0.3">
      <c r="A181">
        <v>10.80555556</v>
      </c>
      <c r="B181">
        <v>4.1797035000000005</v>
      </c>
      <c r="C181">
        <f t="shared" si="2"/>
        <v>45.164018393576463</v>
      </c>
      <c r="F181" t="s">
        <v>27</v>
      </c>
      <c r="G181">
        <v>45.164018393576463</v>
      </c>
      <c r="H181">
        <v>43.571857856071539</v>
      </c>
    </row>
    <row r="182" spans="1:8" x14ac:dyDescent="0.3">
      <c r="A182">
        <v>10.233333330000001</v>
      </c>
      <c r="B182">
        <v>4.1794785000000001</v>
      </c>
      <c r="C182">
        <f t="shared" si="2"/>
        <v>42.769996636068406</v>
      </c>
      <c r="E182" t="s">
        <v>20</v>
      </c>
      <c r="F182" t="s">
        <v>22</v>
      </c>
      <c r="G182">
        <v>42.769996636068406</v>
      </c>
      <c r="H182">
        <v>43.571857856071539</v>
      </c>
    </row>
    <row r="183" spans="1:8" x14ac:dyDescent="0.3">
      <c r="A183">
        <v>10.141666669999999</v>
      </c>
      <c r="B183">
        <v>4.1793840000000007</v>
      </c>
      <c r="C183">
        <f t="shared" si="2"/>
        <v>42.385919413931283</v>
      </c>
      <c r="F183" t="s">
        <v>23</v>
      </c>
      <c r="G183">
        <v>42.385919413931283</v>
      </c>
      <c r="H183">
        <v>43.571857856071539</v>
      </c>
    </row>
    <row r="184" spans="1:8" x14ac:dyDescent="0.3">
      <c r="A184">
        <v>10.008333329999999</v>
      </c>
      <c r="B184">
        <v>4.1794380000000002</v>
      </c>
      <c r="C184">
        <f t="shared" si="2"/>
        <v>41.829208636068536</v>
      </c>
      <c r="F184" t="s">
        <v>24</v>
      </c>
      <c r="G184">
        <v>41.829208636068536</v>
      </c>
      <c r="H184">
        <v>43.571857856071539</v>
      </c>
    </row>
    <row r="185" spans="1:8" x14ac:dyDescent="0.3">
      <c r="A185">
        <v>9.8555555560000005</v>
      </c>
      <c r="B185">
        <v>4.1795475</v>
      </c>
      <c r="C185">
        <f t="shared" si="2"/>
        <v>41.191762585190915</v>
      </c>
      <c r="F185" t="s">
        <v>25</v>
      </c>
      <c r="G185">
        <v>41.191762585190915</v>
      </c>
      <c r="H185">
        <v>43.571857856071539</v>
      </c>
    </row>
    <row r="186" spans="1:8" x14ac:dyDescent="0.3">
      <c r="A186">
        <v>9.6805555559999998</v>
      </c>
      <c r="B186">
        <v>4.179462</v>
      </c>
      <c r="C186">
        <f t="shared" si="2"/>
        <v>40.459514085190868</v>
      </c>
      <c r="F186" t="s">
        <v>26</v>
      </c>
      <c r="G186">
        <v>40.459514085190868</v>
      </c>
      <c r="H186">
        <v>43.571857856071539</v>
      </c>
    </row>
    <row r="187" spans="1:8" x14ac:dyDescent="0.3">
      <c r="A187">
        <v>10.16666667</v>
      </c>
      <c r="B187">
        <v>4.1795879999999999</v>
      </c>
      <c r="C187">
        <f t="shared" si="2"/>
        <v>42.492478013931958</v>
      </c>
      <c r="F187" t="s">
        <v>27</v>
      </c>
      <c r="G187">
        <v>42.492478013931958</v>
      </c>
      <c r="H187">
        <v>43.571857856071539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73FB9-8F4E-4EBB-9629-04A32EC92BEE}">
  <dimension ref="A1:I187"/>
  <sheetViews>
    <sheetView tabSelected="1" topLeftCell="D1" zoomScale="61" workbookViewId="0">
      <selection activeCell="AA39" sqref="AA39"/>
    </sheetView>
  </sheetViews>
  <sheetFormatPr defaultRowHeight="14.4" x14ac:dyDescent="0.3"/>
  <cols>
    <col min="1" max="1" width="12.88671875" customWidth="1"/>
    <col min="2" max="2" width="11.21875" customWidth="1"/>
    <col min="3" max="3" width="13.77734375" customWidth="1"/>
    <col min="5" max="5" width="11.5546875" customWidth="1"/>
    <col min="7" max="7" width="13.33203125" customWidth="1"/>
    <col min="8" max="8" width="14.88671875" customWidth="1"/>
    <col min="9" max="9" width="17.88671875" customWidth="1"/>
  </cols>
  <sheetData>
    <row r="1" spans="1:9" x14ac:dyDescent="0.3">
      <c r="E1" t="s">
        <v>1</v>
      </c>
      <c r="F1" t="s">
        <v>21</v>
      </c>
    </row>
    <row r="2" spans="1:9" x14ac:dyDescent="0.3">
      <c r="A2">
        <v>1159.420662199793</v>
      </c>
      <c r="B2">
        <v>4.1783590000000004</v>
      </c>
      <c r="C2">
        <f>A2*B2</f>
        <v>4844.4757586884652</v>
      </c>
      <c r="E2" s="1">
        <v>45292</v>
      </c>
      <c r="F2" t="s">
        <v>22</v>
      </c>
      <c r="G2">
        <v>4844.4757586884652</v>
      </c>
      <c r="H2">
        <v>4845.073113147374</v>
      </c>
      <c r="I2">
        <v>44.931909374999996</v>
      </c>
    </row>
    <row r="3" spans="1:9" x14ac:dyDescent="0.3">
      <c r="A3">
        <v>1159.4415396997936</v>
      </c>
      <c r="B3">
        <v>4.1783539999999997</v>
      </c>
      <c r="C3">
        <f t="shared" ref="C3:C66" si="0">A3*B3</f>
        <v>4844.5571951707907</v>
      </c>
      <c r="F3" t="s">
        <v>23</v>
      </c>
      <c r="G3">
        <v>4844.5571951707907</v>
      </c>
      <c r="H3">
        <v>4845.073113147374</v>
      </c>
      <c r="I3">
        <v>44.409078749999999</v>
      </c>
    </row>
    <row r="4" spans="1:9" x14ac:dyDescent="0.3">
      <c r="A4">
        <v>1159.211887199787</v>
      </c>
      <c r="B4">
        <v>4.1784090000000003</v>
      </c>
      <c r="C4">
        <f t="shared" si="0"/>
        <v>4843.6613823825755</v>
      </c>
      <c r="F4" t="s">
        <v>24</v>
      </c>
      <c r="G4">
        <v>4843.6613823825755</v>
      </c>
      <c r="H4">
        <v>4845.073113147374</v>
      </c>
      <c r="I4">
        <v>43.886760750000008</v>
      </c>
    </row>
    <row r="5" spans="1:9" x14ac:dyDescent="0.3">
      <c r="A5">
        <v>1160.1325849498132</v>
      </c>
      <c r="B5">
        <v>4.1781885000000001</v>
      </c>
      <c r="C5">
        <f t="shared" si="0"/>
        <v>4847.2526249125831</v>
      </c>
      <c r="F5" t="s">
        <v>25</v>
      </c>
      <c r="G5">
        <v>4847.2526249125831</v>
      </c>
      <c r="H5">
        <v>4845.073113147374</v>
      </c>
      <c r="I5">
        <v>43.26591996345369</v>
      </c>
    </row>
    <row r="6" spans="1:9" x14ac:dyDescent="0.3">
      <c r="A6">
        <v>1159.844475449805</v>
      </c>
      <c r="B6">
        <v>4.1782575</v>
      </c>
      <c r="C6">
        <f t="shared" si="0"/>
        <v>4846.1288783817135</v>
      </c>
      <c r="F6" t="s">
        <v>26</v>
      </c>
      <c r="G6">
        <v>4846.1288783817135</v>
      </c>
      <c r="H6">
        <v>4845.073113147374</v>
      </c>
      <c r="I6">
        <v>43.476438405120696</v>
      </c>
    </row>
    <row r="7" spans="1:9" x14ac:dyDescent="0.3">
      <c r="A7">
        <v>1159.6398759497993</v>
      </c>
      <c r="B7">
        <v>4.1783064999999997</v>
      </c>
      <c r="C7">
        <f t="shared" si="0"/>
        <v>4845.3308313402395</v>
      </c>
      <c r="F7" t="s">
        <v>27</v>
      </c>
      <c r="G7">
        <v>4845.3308313402395</v>
      </c>
      <c r="H7">
        <v>4845.073113147374</v>
      </c>
      <c r="I7">
        <v>44.839075159288264</v>
      </c>
    </row>
    <row r="8" spans="1:9" x14ac:dyDescent="0.3">
      <c r="A8">
        <v>1159.7066839498011</v>
      </c>
      <c r="B8">
        <v>4.1782905000000001</v>
      </c>
      <c r="C8">
        <f t="shared" si="0"/>
        <v>4845.5914203339562</v>
      </c>
      <c r="E8" s="1">
        <v>45323</v>
      </c>
      <c r="F8" t="s">
        <v>22</v>
      </c>
      <c r="G8">
        <v>4845.5914203339562</v>
      </c>
      <c r="H8">
        <v>4845.073113147374</v>
      </c>
      <c r="I8">
        <v>43.884823500000003</v>
      </c>
    </row>
    <row r="9" spans="1:9" x14ac:dyDescent="0.3">
      <c r="A9">
        <v>1159.9425996998079</v>
      </c>
      <c r="B9">
        <v>4.1782339999999998</v>
      </c>
      <c r="C9">
        <f t="shared" si="0"/>
        <v>4846.5116081141268</v>
      </c>
      <c r="F9" t="s">
        <v>23</v>
      </c>
      <c r="G9">
        <v>4846.5116081141268</v>
      </c>
      <c r="H9">
        <v>4845.073113147374</v>
      </c>
      <c r="I9">
        <v>44.651627311068133</v>
      </c>
    </row>
    <row r="10" spans="1:9" x14ac:dyDescent="0.3">
      <c r="A10">
        <v>1159.3956091997923</v>
      </c>
      <c r="B10">
        <v>4.1783650000000003</v>
      </c>
      <c r="C10">
        <f t="shared" si="0"/>
        <v>4844.37803463409</v>
      </c>
      <c r="F10" t="s">
        <v>24</v>
      </c>
      <c r="G10">
        <v>4844.37803463409</v>
      </c>
      <c r="H10">
        <v>4845.073113147374</v>
      </c>
      <c r="I10">
        <v>45.129333265711743</v>
      </c>
    </row>
    <row r="11" spans="1:9" x14ac:dyDescent="0.3">
      <c r="A11">
        <v>1159.0594814497827</v>
      </c>
      <c r="B11">
        <v>4.1784455000000005</v>
      </c>
      <c r="C11">
        <f t="shared" si="0"/>
        <v>4843.0668744961786</v>
      </c>
      <c r="F11" t="s">
        <v>25</v>
      </c>
      <c r="G11">
        <v>4843.0668744961786</v>
      </c>
      <c r="H11">
        <v>4845.073113147374</v>
      </c>
      <c r="I11">
        <v>44.791315713931986</v>
      </c>
    </row>
    <row r="12" spans="1:9" x14ac:dyDescent="0.3">
      <c r="A12">
        <v>1159.3288011997904</v>
      </c>
      <c r="B12">
        <v>4.1783809999999999</v>
      </c>
      <c r="C12">
        <f t="shared" si="0"/>
        <v>4844.117435685981</v>
      </c>
      <c r="F12" t="s">
        <v>26</v>
      </c>
      <c r="G12">
        <v>4844.117435685981</v>
      </c>
      <c r="H12">
        <v>4845.073113147374</v>
      </c>
      <c r="I12">
        <v>43.782676987500004</v>
      </c>
    </row>
    <row r="13" spans="1:9" x14ac:dyDescent="0.3">
      <c r="A13">
        <v>1159.4081356997926</v>
      </c>
      <c r="B13">
        <v>4.1783619999999999</v>
      </c>
      <c r="C13">
        <f t="shared" si="0"/>
        <v>4844.4268966988566</v>
      </c>
      <c r="F13" t="s">
        <v>27</v>
      </c>
      <c r="G13">
        <v>4844.4268966988566</v>
      </c>
      <c r="H13">
        <v>4845.073113147374</v>
      </c>
      <c r="I13">
        <v>45.407948487977464</v>
      </c>
    </row>
    <row r="14" spans="1:9" x14ac:dyDescent="0.3">
      <c r="A14">
        <v>1159.4603294497942</v>
      </c>
      <c r="B14">
        <v>4.1783495000000004</v>
      </c>
      <c r="C14">
        <f t="shared" si="0"/>
        <v>4844.6304878263836</v>
      </c>
      <c r="E14" s="1">
        <v>45352</v>
      </c>
      <c r="F14" t="s">
        <v>22</v>
      </c>
      <c r="G14">
        <v>4844.6304878263836</v>
      </c>
      <c r="H14">
        <v>4845.073113147374</v>
      </c>
      <c r="I14">
        <v>44.118380018576161</v>
      </c>
    </row>
    <row r="15" spans="1:9" x14ac:dyDescent="0.3">
      <c r="A15">
        <v>1159.5542781997967</v>
      </c>
      <c r="B15">
        <v>4.1783270000000003</v>
      </c>
      <c r="C15">
        <f t="shared" si="0"/>
        <v>4844.996948567722</v>
      </c>
      <c r="F15" t="s">
        <v>23</v>
      </c>
      <c r="G15">
        <v>4844.996948567722</v>
      </c>
      <c r="H15">
        <v>4845.073113147374</v>
      </c>
      <c r="I15">
        <v>43.396949561068396</v>
      </c>
    </row>
    <row r="16" spans="1:9" x14ac:dyDescent="0.3">
      <c r="A16">
        <v>1159.5835066997977</v>
      </c>
      <c r="B16">
        <v>4.1783200000000003</v>
      </c>
      <c r="C16">
        <f t="shared" si="0"/>
        <v>4845.1109577138986</v>
      </c>
      <c r="F16" t="s">
        <v>24</v>
      </c>
      <c r="G16">
        <v>4845.1109577138986</v>
      </c>
      <c r="H16">
        <v>4845.073113147374</v>
      </c>
      <c r="I16">
        <v>43.305051328689359</v>
      </c>
    </row>
    <row r="17" spans="1:9" x14ac:dyDescent="0.3">
      <c r="A17">
        <v>1159.245291199788</v>
      </c>
      <c r="B17">
        <v>4.178401</v>
      </c>
      <c r="C17">
        <f t="shared" si="0"/>
        <v>4843.7916839944855</v>
      </c>
      <c r="F17" t="s">
        <v>25</v>
      </c>
      <c r="G17">
        <v>4843.7916839944855</v>
      </c>
      <c r="H17">
        <v>4845.073113147374</v>
      </c>
      <c r="I17">
        <v>42.726103324045056</v>
      </c>
    </row>
    <row r="18" spans="1:9" x14ac:dyDescent="0.3">
      <c r="A18">
        <v>1159.5041721997954</v>
      </c>
      <c r="B18">
        <v>4.1783390000000002</v>
      </c>
      <c r="C18">
        <f t="shared" si="0"/>
        <v>4844.8015033651218</v>
      </c>
      <c r="F18" t="s">
        <v>26</v>
      </c>
      <c r="G18">
        <v>4844.8015033651218</v>
      </c>
      <c r="H18">
        <v>4845.073113147374</v>
      </c>
      <c r="I18">
        <v>43.235577914757371</v>
      </c>
    </row>
    <row r="19" spans="1:9" x14ac:dyDescent="0.3">
      <c r="A19">
        <v>1159.4331886997934</v>
      </c>
      <c r="B19">
        <v>4.178356</v>
      </c>
      <c r="C19">
        <f t="shared" si="0"/>
        <v>4844.5246206029142</v>
      </c>
      <c r="F19" t="s">
        <v>27</v>
      </c>
      <c r="G19">
        <v>4844.5246206029142</v>
      </c>
      <c r="H19">
        <v>4845.073113147374</v>
      </c>
      <c r="I19">
        <v>44.443271386067941</v>
      </c>
    </row>
    <row r="20" spans="1:9" x14ac:dyDescent="0.3">
      <c r="A20">
        <v>1159.5626291997971</v>
      </c>
      <c r="B20">
        <v>4.1783250000000001</v>
      </c>
      <c r="C20">
        <f t="shared" si="0"/>
        <v>4845.0295226512426</v>
      </c>
      <c r="E20" s="1">
        <v>45383</v>
      </c>
      <c r="F20" t="s">
        <v>22</v>
      </c>
      <c r="G20">
        <v>4845.0295226512426</v>
      </c>
      <c r="H20">
        <v>4845.073113147374</v>
      </c>
      <c r="I20">
        <v>43.502451411068073</v>
      </c>
    </row>
    <row r="21" spans="1:9" x14ac:dyDescent="0.3">
      <c r="A21">
        <v>1159.9029324498069</v>
      </c>
      <c r="B21">
        <v>4.1782434999999998</v>
      </c>
      <c r="C21">
        <f t="shared" si="0"/>
        <v>4846.3568881393448</v>
      </c>
      <c r="F21" t="s">
        <v>23</v>
      </c>
      <c r="G21">
        <v>4846.3568881393448</v>
      </c>
      <c r="H21">
        <v>4845.073113147374</v>
      </c>
      <c r="I21">
        <v>43.128518523091806</v>
      </c>
    </row>
    <row r="22" spans="1:9" x14ac:dyDescent="0.3">
      <c r="A22">
        <v>1159.9655649498086</v>
      </c>
      <c r="B22">
        <v>4.1782285000000003</v>
      </c>
      <c r="C22">
        <f t="shared" si="0"/>
        <v>4846.6011824918914</v>
      </c>
      <c r="F22" t="s">
        <v>24</v>
      </c>
      <c r="G22">
        <v>4846.6011824918914</v>
      </c>
      <c r="H22">
        <v>4845.073113147374</v>
      </c>
      <c r="I22">
        <v>43.024189314758395</v>
      </c>
    </row>
    <row r="23" spans="1:9" x14ac:dyDescent="0.3">
      <c r="A23">
        <v>1160.0678646998115</v>
      </c>
      <c r="B23">
        <v>4.178204</v>
      </c>
      <c r="C23">
        <f t="shared" si="0"/>
        <v>4847.000192560211</v>
      </c>
      <c r="F23" t="s">
        <v>25</v>
      </c>
      <c r="G23">
        <v>4847.000192560211</v>
      </c>
      <c r="H23">
        <v>4845.073113147374</v>
      </c>
      <c r="I23">
        <v>42.048311112023015</v>
      </c>
    </row>
    <row r="24" spans="1:9" x14ac:dyDescent="0.3">
      <c r="A24">
        <v>1159.8611774498056</v>
      </c>
      <c r="B24">
        <v>4.1782535000000003</v>
      </c>
      <c r="C24">
        <f t="shared" si="0"/>
        <v>4846.1940241937718</v>
      </c>
      <c r="F24" t="s">
        <v>26</v>
      </c>
      <c r="G24">
        <v>4846.1940241937718</v>
      </c>
      <c r="H24">
        <v>4845.073113147374</v>
      </c>
      <c r="I24">
        <v>43.337967952258268</v>
      </c>
    </row>
    <row r="25" spans="1:9" x14ac:dyDescent="0.3">
      <c r="A25">
        <v>1159.838212199805</v>
      </c>
      <c r="B25">
        <v>4.1782589999999997</v>
      </c>
      <c r="C25">
        <f t="shared" si="0"/>
        <v>4846.1044486677447</v>
      </c>
      <c r="F25" t="s">
        <v>27</v>
      </c>
      <c r="G25">
        <v>4846.1044486677447</v>
      </c>
      <c r="H25">
        <v>4845.073113147374</v>
      </c>
      <c r="I25">
        <v>43.187556986068536</v>
      </c>
    </row>
    <row r="26" spans="1:9" x14ac:dyDescent="0.3">
      <c r="A26">
        <v>1159.8611774498056</v>
      </c>
      <c r="B26">
        <v>4.1782535000000003</v>
      </c>
      <c r="C26">
        <f t="shared" si="0"/>
        <v>4846.1940241937718</v>
      </c>
      <c r="E26" s="1">
        <v>45413</v>
      </c>
      <c r="F26" t="s">
        <v>22</v>
      </c>
      <c r="G26">
        <v>4846.1940241937718</v>
      </c>
      <c r="H26">
        <v>4845.073113147374</v>
      </c>
      <c r="I26">
        <v>42.095155599045931</v>
      </c>
    </row>
    <row r="27" spans="1:9" x14ac:dyDescent="0.3">
      <c r="A27">
        <v>1159.8862304498064</v>
      </c>
      <c r="B27">
        <v>4.1782475000000003</v>
      </c>
      <c r="C27">
        <f t="shared" si="0"/>
        <v>4846.2917426613276</v>
      </c>
      <c r="F27" t="s">
        <v>23</v>
      </c>
      <c r="G27">
        <v>4846.2917426613276</v>
      </c>
      <c r="H27">
        <v>4845.073113147374</v>
      </c>
      <c r="I27">
        <v>41.073246409262069</v>
      </c>
    </row>
    <row r="28" spans="1:9" x14ac:dyDescent="0.3">
      <c r="A28">
        <v>1159.4331886997934</v>
      </c>
      <c r="B28">
        <v>4.178356</v>
      </c>
      <c r="C28">
        <f t="shared" si="0"/>
        <v>4844.5246206029142</v>
      </c>
      <c r="F28" t="s">
        <v>24</v>
      </c>
      <c r="G28">
        <v>4844.5246206029142</v>
      </c>
      <c r="H28">
        <v>4845.073113147374</v>
      </c>
      <c r="I28">
        <v>42.562351636067973</v>
      </c>
    </row>
    <row r="29" spans="1:9" x14ac:dyDescent="0.3">
      <c r="A29">
        <v>1159.2014484497868</v>
      </c>
      <c r="B29">
        <v>4.1784115000000002</v>
      </c>
      <c r="C29">
        <f t="shared" si="0"/>
        <v>4843.6206630192464</v>
      </c>
      <c r="F29" t="s">
        <v>25</v>
      </c>
      <c r="G29">
        <v>4843.6206630192464</v>
      </c>
      <c r="H29">
        <v>4845.073113147374</v>
      </c>
      <c r="I29">
        <v>43.132465710590104</v>
      </c>
    </row>
    <row r="30" spans="1:9" x14ac:dyDescent="0.3">
      <c r="A30">
        <v>1159.3475909497911</v>
      </c>
      <c r="B30">
        <v>4.1783764999999997</v>
      </c>
      <c r="C30">
        <f t="shared" si="0"/>
        <v>4844.190729356219</v>
      </c>
      <c r="F30" t="s">
        <v>26</v>
      </c>
      <c r="G30">
        <v>4844.190729356219</v>
      </c>
      <c r="H30">
        <v>4845.073113147374</v>
      </c>
      <c r="I30">
        <v>43.701137851909806</v>
      </c>
    </row>
    <row r="31" spans="1:9" x14ac:dyDescent="0.3">
      <c r="A31">
        <v>1159.5334006997962</v>
      </c>
      <c r="B31">
        <v>4.1783320000000002</v>
      </c>
      <c r="C31">
        <f t="shared" si="0"/>
        <v>4844.9155132127808</v>
      </c>
      <c r="F31" t="s">
        <v>27</v>
      </c>
      <c r="G31">
        <v>4844.9155132127808</v>
      </c>
      <c r="H31">
        <v>4845.073113147374</v>
      </c>
      <c r="I31">
        <v>43.177559026909321</v>
      </c>
    </row>
    <row r="32" spans="1:9" x14ac:dyDescent="0.3">
      <c r="A32">
        <v>1159.5647169497972</v>
      </c>
      <c r="B32">
        <v>4.1783245000000004</v>
      </c>
      <c r="C32">
        <f t="shared" si="0"/>
        <v>4845.0376661669034</v>
      </c>
      <c r="E32" s="1">
        <v>45444</v>
      </c>
      <c r="F32" t="s">
        <v>22</v>
      </c>
      <c r="G32">
        <v>4845.0376661669034</v>
      </c>
      <c r="H32">
        <v>4845.073113147374</v>
      </c>
      <c r="I32">
        <v>43.303994495356136</v>
      </c>
    </row>
    <row r="33" spans="1:9" x14ac:dyDescent="0.3">
      <c r="A33">
        <v>1159.7547021998025</v>
      </c>
      <c r="B33">
        <v>4.1782789999999999</v>
      </c>
      <c r="C33">
        <f t="shared" si="0"/>
        <v>4845.7787173526885</v>
      </c>
      <c r="F33" t="s">
        <v>23</v>
      </c>
      <c r="G33">
        <v>4845.7787173526885</v>
      </c>
      <c r="H33">
        <v>4845.073113147374</v>
      </c>
      <c r="I33">
        <v>43.303403912022866</v>
      </c>
    </row>
    <row r="34" spans="1:9" x14ac:dyDescent="0.3">
      <c r="A34">
        <v>1159.420662199793</v>
      </c>
      <c r="B34">
        <v>4.1783590000000004</v>
      </c>
      <c r="C34">
        <f t="shared" si="0"/>
        <v>4844.4757586884652</v>
      </c>
      <c r="E34" s="1"/>
      <c r="F34" t="s">
        <v>24</v>
      </c>
      <c r="G34">
        <v>4844.4757586884652</v>
      </c>
      <c r="H34">
        <v>4845.073113147374</v>
      </c>
      <c r="I34">
        <v>43.514764112022618</v>
      </c>
    </row>
    <row r="35" spans="1:9" x14ac:dyDescent="0.3">
      <c r="A35">
        <v>1159.3100114497897</v>
      </c>
      <c r="B35">
        <v>4.1783855000000001</v>
      </c>
      <c r="C35">
        <f t="shared" si="0"/>
        <v>4844.0441418466353</v>
      </c>
      <c r="F35" t="s">
        <v>25</v>
      </c>
      <c r="G35">
        <v>4844.0441418466353</v>
      </c>
      <c r="H35">
        <v>4845.073113147374</v>
      </c>
      <c r="I35">
        <v>43.213381521310772</v>
      </c>
    </row>
    <row r="36" spans="1:9" x14ac:dyDescent="0.3">
      <c r="A36">
        <v>1159.385170449792</v>
      </c>
      <c r="B36">
        <v>4.1783675000000002</v>
      </c>
      <c r="C36">
        <f t="shared" si="0"/>
        <v>4844.3373161893714</v>
      </c>
      <c r="F36" t="s">
        <v>26</v>
      </c>
      <c r="G36">
        <v>4844.3373161893714</v>
      </c>
      <c r="H36">
        <v>4845.073113147374</v>
      </c>
      <c r="I36">
        <v>43.166584184288133</v>
      </c>
    </row>
    <row r="37" spans="1:9" x14ac:dyDescent="0.3">
      <c r="A37">
        <v>1159.4290131997932</v>
      </c>
      <c r="B37">
        <v>4.1783570000000001</v>
      </c>
      <c r="C37">
        <f t="shared" si="0"/>
        <v>4844.5083333064485</v>
      </c>
      <c r="F37" t="s">
        <v>27</v>
      </c>
      <c r="G37">
        <v>4844.5083333064485</v>
      </c>
      <c r="H37">
        <v>4845.073113147374</v>
      </c>
      <c r="I37">
        <v>44.814728657378652</v>
      </c>
    </row>
    <row r="38" spans="1:9" x14ac:dyDescent="0.3">
      <c r="A38">
        <v>1159.6586656997997</v>
      </c>
      <c r="B38">
        <v>4.1783020000000004</v>
      </c>
      <c r="C38">
        <f t="shared" si="0"/>
        <v>4845.4041222108053</v>
      </c>
      <c r="E38" s="1">
        <v>45474</v>
      </c>
      <c r="F38" t="s">
        <v>22</v>
      </c>
      <c r="G38">
        <v>4845.4041222108053</v>
      </c>
      <c r="H38">
        <v>4845.073113147374</v>
      </c>
      <c r="I38">
        <v>44.69708831475792</v>
      </c>
    </row>
    <row r="39" spans="1:9" x14ac:dyDescent="0.3">
      <c r="A39">
        <v>1159.8695284498058</v>
      </c>
      <c r="B39">
        <v>4.1782515</v>
      </c>
      <c r="C39">
        <f t="shared" si="0"/>
        <v>4846.2265970496937</v>
      </c>
      <c r="F39" t="s">
        <v>23</v>
      </c>
      <c r="G39">
        <v>4846.2265970496937</v>
      </c>
      <c r="H39">
        <v>4845.073113147374</v>
      </c>
      <c r="I39">
        <v>43.035088149046018</v>
      </c>
    </row>
    <row r="40" spans="1:9" x14ac:dyDescent="0.3">
      <c r="A40">
        <v>1159.7714041998029</v>
      </c>
      <c r="B40">
        <v>4.1782750000000002</v>
      </c>
      <c r="C40">
        <f t="shared" si="0"/>
        <v>4845.8438638829311</v>
      </c>
      <c r="F40" t="s">
        <v>24</v>
      </c>
      <c r="G40">
        <v>4845.8438638829311</v>
      </c>
      <c r="H40">
        <v>4845.073113147374</v>
      </c>
      <c r="I40">
        <v>43.08334928606844</v>
      </c>
    </row>
    <row r="41" spans="1:9" x14ac:dyDescent="0.3">
      <c r="A41">
        <v>1159.9175466998072</v>
      </c>
      <c r="B41">
        <v>4.1782399999999997</v>
      </c>
      <c r="C41">
        <f t="shared" si="0"/>
        <v>4846.4138903230023</v>
      </c>
      <c r="F41" t="s">
        <v>25</v>
      </c>
      <c r="G41">
        <v>4846.4138903230023</v>
      </c>
      <c r="H41">
        <v>4845.073113147374</v>
      </c>
      <c r="I41">
        <v>42.478733621310433</v>
      </c>
    </row>
    <row r="42" spans="1:9" x14ac:dyDescent="0.3">
      <c r="A42">
        <v>1159.9133711998072</v>
      </c>
      <c r="B42">
        <v>4.1782409999999999</v>
      </c>
      <c r="C42">
        <f t="shared" si="0"/>
        <v>4846.3976039952531</v>
      </c>
      <c r="F42" t="s">
        <v>26</v>
      </c>
      <c r="G42">
        <v>4846.3976039952531</v>
      </c>
      <c r="H42">
        <v>4845.073113147374</v>
      </c>
      <c r="I42">
        <v>42.943232250000008</v>
      </c>
    </row>
    <row r="43" spans="1:9" x14ac:dyDescent="0.3">
      <c r="A43">
        <v>1160.01775869981</v>
      </c>
      <c r="B43">
        <v>4.1782159999999999</v>
      </c>
      <c r="C43">
        <f t="shared" si="0"/>
        <v>4846.804759683685</v>
      </c>
      <c r="F43" t="s">
        <v>27</v>
      </c>
      <c r="G43">
        <v>4846.804759683685</v>
      </c>
      <c r="H43">
        <v>4845.073113147374</v>
      </c>
      <c r="I43">
        <v>43.70932823606875</v>
      </c>
    </row>
    <row r="44" spans="1:9" x14ac:dyDescent="0.3">
      <c r="A44">
        <v>1160.1388481998135</v>
      </c>
      <c r="B44">
        <v>4.1781870000000003</v>
      </c>
      <c r="C44">
        <f t="shared" si="0"/>
        <v>4847.2770537434344</v>
      </c>
      <c r="E44" s="1">
        <v>45505</v>
      </c>
      <c r="F44" t="s">
        <v>22</v>
      </c>
      <c r="G44">
        <v>4847.2770537434344</v>
      </c>
      <c r="H44">
        <v>4845.073113147374</v>
      </c>
      <c r="I44">
        <v>43.302067328689681</v>
      </c>
    </row>
    <row r="45" spans="1:9" x14ac:dyDescent="0.3">
      <c r="A45">
        <v>1160.2536744498168</v>
      </c>
      <c r="B45">
        <v>4.1781594999999996</v>
      </c>
      <c r="C45">
        <f t="shared" si="0"/>
        <v>4847.7249123124093</v>
      </c>
      <c r="F45" t="s">
        <v>23</v>
      </c>
      <c r="G45">
        <v>4847.7249123124093</v>
      </c>
      <c r="H45">
        <v>4845.073113147374</v>
      </c>
      <c r="I45">
        <v>43.30169432868972</v>
      </c>
    </row>
    <row r="46" spans="1:9" x14ac:dyDescent="0.3">
      <c r="A46">
        <v>1159.9071079498069</v>
      </c>
      <c r="B46">
        <v>4.1782424999999996</v>
      </c>
      <c r="C46">
        <f t="shared" si="0"/>
        <v>4846.3731744879706</v>
      </c>
      <c r="F46" t="s">
        <v>24</v>
      </c>
      <c r="G46">
        <v>4846.3731744879706</v>
      </c>
      <c r="H46">
        <v>4845.073113147374</v>
      </c>
      <c r="I46">
        <v>43.464938400000001</v>
      </c>
    </row>
    <row r="47" spans="1:9" x14ac:dyDescent="0.3">
      <c r="A47">
        <v>1159.3580296997914</v>
      </c>
      <c r="B47">
        <v>4.1783739999999998</v>
      </c>
      <c r="C47">
        <f t="shared" si="0"/>
        <v>4844.2314479888355</v>
      </c>
      <c r="F47" t="s">
        <v>25</v>
      </c>
      <c r="G47">
        <v>4844.2314479888355</v>
      </c>
      <c r="H47">
        <v>4845.073113147374</v>
      </c>
      <c r="I47">
        <v>43.421696087977374</v>
      </c>
    </row>
    <row r="48" spans="1:9" x14ac:dyDescent="0.3">
      <c r="A48">
        <v>1159.4478029497939</v>
      </c>
      <c r="B48">
        <v>4.1783524999999999</v>
      </c>
      <c r="C48">
        <f t="shared" si="0"/>
        <v>4844.5816260747788</v>
      </c>
      <c r="F48" t="s">
        <v>26</v>
      </c>
      <c r="G48">
        <v>4844.5816260747788</v>
      </c>
      <c r="H48">
        <v>4845.073113147374</v>
      </c>
      <c r="I48">
        <v>45.082163907855943</v>
      </c>
    </row>
    <row r="49" spans="1:9" x14ac:dyDescent="0.3">
      <c r="A49">
        <v>1159.3768194497918</v>
      </c>
      <c r="B49">
        <v>4.1783694999999996</v>
      </c>
      <c r="C49">
        <f t="shared" si="0"/>
        <v>4844.3047413960167</v>
      </c>
      <c r="F49" t="s">
        <v>27</v>
      </c>
      <c r="G49">
        <v>4844.3047413960167</v>
      </c>
      <c r="H49">
        <v>4845.073113147374</v>
      </c>
      <c r="I49">
        <v>45.640711689756607</v>
      </c>
    </row>
    <row r="50" spans="1:9" x14ac:dyDescent="0.3">
      <c r="A50">
        <v>1159.7150349498015</v>
      </c>
      <c r="B50">
        <v>4.1782884999999998</v>
      </c>
      <c r="C50">
        <f t="shared" si="0"/>
        <v>4845.6239938078534</v>
      </c>
      <c r="E50" s="1">
        <v>45536</v>
      </c>
      <c r="F50" t="s">
        <v>22</v>
      </c>
      <c r="G50">
        <v>4845.6239938078534</v>
      </c>
      <c r="H50">
        <v>4845.073113147374</v>
      </c>
      <c r="I50">
        <v>45.162835185242649</v>
      </c>
    </row>
    <row r="51" spans="1:9" x14ac:dyDescent="0.3">
      <c r="A51">
        <v>1159.7233859498017</v>
      </c>
      <c r="B51">
        <v>4.1782865000000005</v>
      </c>
      <c r="C51">
        <f t="shared" si="0"/>
        <v>4845.6565672483466</v>
      </c>
      <c r="F51" t="s">
        <v>23</v>
      </c>
      <c r="G51">
        <v>4845.6565672483466</v>
      </c>
      <c r="H51">
        <v>4845.073113147374</v>
      </c>
      <c r="I51">
        <v>44.616861712500011</v>
      </c>
    </row>
    <row r="52" spans="1:9" x14ac:dyDescent="0.3">
      <c r="A52">
        <v>1159.4498906997937</v>
      </c>
      <c r="B52">
        <v>4.1783520000000003</v>
      </c>
      <c r="C52">
        <f t="shared" si="0"/>
        <v>4844.5897697052651</v>
      </c>
      <c r="F52" t="s">
        <v>24</v>
      </c>
      <c r="G52">
        <v>4844.5897697052651</v>
      </c>
      <c r="H52">
        <v>4845.073113147374</v>
      </c>
      <c r="I52">
        <v>45.302577687977369</v>
      </c>
    </row>
    <row r="53" spans="1:9" x14ac:dyDescent="0.3">
      <c r="A53">
        <v>1159.4164866997928</v>
      </c>
      <c r="B53">
        <v>4.1783599999999996</v>
      </c>
      <c r="C53">
        <f t="shared" si="0"/>
        <v>4844.4594713669458</v>
      </c>
      <c r="F53" t="s">
        <v>25</v>
      </c>
      <c r="G53">
        <v>4844.4594713669458</v>
      </c>
      <c r="H53">
        <v>4845.073113147374</v>
      </c>
      <c r="I53">
        <v>46.197416867621577</v>
      </c>
    </row>
    <row r="54" spans="1:9" x14ac:dyDescent="0.3">
      <c r="A54">
        <v>1159.3434154497909</v>
      </c>
      <c r="B54">
        <v>4.1783774999999999</v>
      </c>
      <c r="C54">
        <f t="shared" si="0"/>
        <v>4844.1744418885582</v>
      </c>
      <c r="F54" t="s">
        <v>26</v>
      </c>
      <c r="G54">
        <v>4844.1744418885582</v>
      </c>
      <c r="H54">
        <v>4845.073113147374</v>
      </c>
      <c r="I54">
        <v>46.092857925954902</v>
      </c>
    </row>
    <row r="55" spans="1:9" x14ac:dyDescent="0.3">
      <c r="A55">
        <v>1159.2870461997893</v>
      </c>
      <c r="B55">
        <v>4.1783910000000004</v>
      </c>
      <c r="C55">
        <f t="shared" si="0"/>
        <v>4843.9545602577846</v>
      </c>
      <c r="F55" t="s">
        <v>27</v>
      </c>
      <c r="G55">
        <v>4843.9545602577846</v>
      </c>
      <c r="H55">
        <v>4845.073113147374</v>
      </c>
      <c r="I55">
        <v>46.314633556076949</v>
      </c>
    </row>
    <row r="56" spans="1:9" x14ac:dyDescent="0.3">
      <c r="A56">
        <v>1159.3893459497922</v>
      </c>
      <c r="B56">
        <v>4.1783665000000001</v>
      </c>
      <c r="C56">
        <f t="shared" si="0"/>
        <v>4844.3536035735224</v>
      </c>
      <c r="E56" s="1">
        <v>45566</v>
      </c>
      <c r="F56" t="s">
        <v>22</v>
      </c>
      <c r="G56">
        <v>4844.3536035735224</v>
      </c>
      <c r="H56">
        <v>4845.073113147374</v>
      </c>
      <c r="I56">
        <v>45.582430418576642</v>
      </c>
    </row>
    <row r="57" spans="1:9" x14ac:dyDescent="0.3">
      <c r="A57">
        <v>1159.7087716998012</v>
      </c>
      <c r="B57">
        <v>4.1782899999999996</v>
      </c>
      <c r="C57">
        <f t="shared" si="0"/>
        <v>4845.5995637055621</v>
      </c>
      <c r="F57" t="s">
        <v>23</v>
      </c>
      <c r="G57">
        <v>4845.5995637055621</v>
      </c>
      <c r="H57">
        <v>4845.073113147374</v>
      </c>
      <c r="I57">
        <v>45.439876540712341</v>
      </c>
    </row>
    <row r="58" spans="1:9" x14ac:dyDescent="0.3">
      <c r="A58">
        <v>1159.6336126997992</v>
      </c>
      <c r="B58">
        <v>4.1783080000000004</v>
      </c>
      <c r="C58">
        <f t="shared" si="0"/>
        <v>4845.3064010124726</v>
      </c>
      <c r="F58" t="s">
        <v>24</v>
      </c>
      <c r="G58">
        <v>4845.3064010124726</v>
      </c>
      <c r="H58">
        <v>4845.073113147374</v>
      </c>
      <c r="I58">
        <v>44.11806335190937</v>
      </c>
    </row>
    <row r="59" spans="1:9" x14ac:dyDescent="0.3">
      <c r="A59">
        <v>1159.3308889497905</v>
      </c>
      <c r="B59">
        <v>4.1783805000000003</v>
      </c>
      <c r="C59">
        <f t="shared" si="0"/>
        <v>4844.1255794354702</v>
      </c>
      <c r="F59" t="s">
        <v>25</v>
      </c>
      <c r="G59">
        <v>4844.1255794354702</v>
      </c>
      <c r="H59">
        <v>4845.073113147374</v>
      </c>
      <c r="I59">
        <v>45.164877435243483</v>
      </c>
    </row>
    <row r="60" spans="1:9" x14ac:dyDescent="0.3">
      <c r="A60">
        <v>1159.3183624497901</v>
      </c>
      <c r="B60">
        <v>4.1783834999999998</v>
      </c>
      <c r="C60">
        <f t="shared" si="0"/>
        <v>4844.0767169072224</v>
      </c>
      <c r="F60" t="s">
        <v>26</v>
      </c>
      <c r="G60">
        <v>4844.0767169072224</v>
      </c>
      <c r="H60">
        <v>4845.073113147374</v>
      </c>
      <c r="I60">
        <v>45.536446348089839</v>
      </c>
    </row>
    <row r="61" spans="1:9" x14ac:dyDescent="0.3">
      <c r="A61">
        <v>1159.3517664497911</v>
      </c>
      <c r="B61">
        <v>4.1783755000000005</v>
      </c>
      <c r="C61">
        <f t="shared" si="0"/>
        <v>4844.2070168155296</v>
      </c>
      <c r="F61" t="s">
        <v>27</v>
      </c>
      <c r="G61">
        <v>4844.2070168155296</v>
      </c>
      <c r="H61">
        <v>4845.073113147374</v>
      </c>
      <c r="I61">
        <v>45.257404175955003</v>
      </c>
    </row>
    <row r="62" spans="1:9" x14ac:dyDescent="0.3">
      <c r="A62">
        <v>1159.6377881997992</v>
      </c>
      <c r="B62">
        <v>4.1783070000000002</v>
      </c>
      <c r="C62">
        <f t="shared" si="0"/>
        <v>4845.3226878997384</v>
      </c>
      <c r="E62" s="1">
        <v>45597</v>
      </c>
      <c r="F62" t="s">
        <v>22</v>
      </c>
      <c r="G62">
        <v>4845.3226878997384</v>
      </c>
      <c r="H62">
        <v>4845.073113147374</v>
      </c>
      <c r="I62">
        <v>45.824998921310701</v>
      </c>
    </row>
    <row r="63" spans="1:9" x14ac:dyDescent="0.3">
      <c r="A63">
        <v>1159.5521904497969</v>
      </c>
      <c r="B63">
        <v>4.1783275</v>
      </c>
      <c r="C63">
        <f t="shared" si="0"/>
        <v>4844.9888050416239</v>
      </c>
      <c r="F63" t="s">
        <v>23</v>
      </c>
      <c r="G63">
        <v>4844.9888050416239</v>
      </c>
      <c r="H63">
        <v>4845.073113147374</v>
      </c>
      <c r="I63">
        <v>45.51108567131066</v>
      </c>
    </row>
    <row r="64" spans="1:9" x14ac:dyDescent="0.3">
      <c r="A64">
        <v>1159.2682564497886</v>
      </c>
      <c r="B64">
        <v>4.1783954999999997</v>
      </c>
      <c r="C64">
        <f t="shared" si="0"/>
        <v>4843.881266042642</v>
      </c>
      <c r="F64" t="s">
        <v>24</v>
      </c>
      <c r="G64">
        <v>4843.881266042642</v>
      </c>
      <c r="H64">
        <v>4845.073113147374</v>
      </c>
      <c r="I64">
        <v>45.885404075955215</v>
      </c>
    </row>
    <row r="65" spans="1:9" x14ac:dyDescent="0.3">
      <c r="A65">
        <v>1159.1659566997857</v>
      </c>
      <c r="B65">
        <v>4.17842</v>
      </c>
      <c r="C65">
        <f t="shared" si="0"/>
        <v>4843.482216793519</v>
      </c>
      <c r="F65" t="s">
        <v>25</v>
      </c>
      <c r="G65">
        <v>4843.482216793519</v>
      </c>
      <c r="H65">
        <v>4845.073113147374</v>
      </c>
      <c r="I65">
        <v>45.781220117621949</v>
      </c>
    </row>
    <row r="66" spans="1:9" x14ac:dyDescent="0.3">
      <c r="A66">
        <v>1159.251554449788</v>
      </c>
      <c r="B66">
        <v>4.1783995000000003</v>
      </c>
      <c r="C66">
        <f t="shared" si="0"/>
        <v>4843.8161154872178</v>
      </c>
      <c r="F66" t="s">
        <v>26</v>
      </c>
      <c r="G66">
        <v>4843.8161154872178</v>
      </c>
      <c r="H66">
        <v>4845.073113147374</v>
      </c>
      <c r="I66">
        <v>45.327619714756445</v>
      </c>
    </row>
    <row r="67" spans="1:9" x14ac:dyDescent="0.3">
      <c r="A67">
        <v>1159.1701321997859</v>
      </c>
      <c r="B67">
        <v>4.1784189999999999</v>
      </c>
      <c r="C67">
        <f t="shared" ref="C67:C130" si="1">A67*B67</f>
        <v>4843.4985046160973</v>
      </c>
      <c r="F67" t="s">
        <v>27</v>
      </c>
      <c r="G67">
        <v>4843.4985046160973</v>
      </c>
      <c r="H67">
        <v>4845.073113147374</v>
      </c>
      <c r="I67">
        <v>47.718949513932543</v>
      </c>
    </row>
    <row r="68" spans="1:9" x14ac:dyDescent="0.3">
      <c r="A68">
        <v>1159.4039601997924</v>
      </c>
      <c r="B68">
        <v>4.178363</v>
      </c>
      <c r="C68">
        <f t="shared" si="1"/>
        <v>4844.4106093522851</v>
      </c>
      <c r="E68" s="1">
        <v>45627</v>
      </c>
      <c r="F68" t="s">
        <v>22</v>
      </c>
      <c r="G68">
        <v>4844.4106093522851</v>
      </c>
      <c r="H68">
        <v>4845.073113147374</v>
      </c>
      <c r="I68">
        <v>45.430076718923942</v>
      </c>
    </row>
    <row r="69" spans="1:9" x14ac:dyDescent="0.3">
      <c r="A69">
        <v>1159.6022964497981</v>
      </c>
      <c r="B69">
        <v>4.1783155000000001</v>
      </c>
      <c r="C69">
        <f t="shared" si="1"/>
        <v>4845.184249091787</v>
      </c>
      <c r="F69" t="s">
        <v>23</v>
      </c>
      <c r="G69">
        <v>4845.184249091787</v>
      </c>
      <c r="H69">
        <v>4845.073113147374</v>
      </c>
      <c r="I69">
        <v>45.279162486067953</v>
      </c>
    </row>
    <row r="70" spans="1:9" x14ac:dyDescent="0.3">
      <c r="A70">
        <v>1159.4164866997928</v>
      </c>
      <c r="B70">
        <v>4.1783599999999996</v>
      </c>
      <c r="C70">
        <f t="shared" si="1"/>
        <v>4844.4594713669458</v>
      </c>
      <c r="F70" t="s">
        <v>24</v>
      </c>
      <c r="G70">
        <v>4844.4594713669458</v>
      </c>
      <c r="H70">
        <v>4845.073113147374</v>
      </c>
      <c r="I70">
        <v>45.221988648090239</v>
      </c>
    </row>
    <row r="71" spans="1:9" x14ac:dyDescent="0.3">
      <c r="A71">
        <v>1159.7442634498022</v>
      </c>
      <c r="B71">
        <v>4.1782814999999998</v>
      </c>
      <c r="C71">
        <f t="shared" si="1"/>
        <v>4845.7380007034344</v>
      </c>
      <c r="F71" t="s">
        <v>25</v>
      </c>
      <c r="G71">
        <v>4845.7380007034344</v>
      </c>
      <c r="H71">
        <v>4845.073113147374</v>
      </c>
      <c r="I71">
        <v>44.465342504643907</v>
      </c>
    </row>
    <row r="72" spans="1:9" x14ac:dyDescent="0.3">
      <c r="A72">
        <v>1159.8570019498054</v>
      </c>
      <c r="B72">
        <v>4.1782545000000004</v>
      </c>
      <c r="C72">
        <f t="shared" si="1"/>
        <v>4846.1777377532835</v>
      </c>
      <c r="F72" t="s">
        <v>26</v>
      </c>
      <c r="G72">
        <v>4846.1777377532835</v>
      </c>
      <c r="H72">
        <v>4845.073113147374</v>
      </c>
      <c r="I72">
        <v>46.032790921310585</v>
      </c>
    </row>
    <row r="73" spans="1:9" x14ac:dyDescent="0.3">
      <c r="A73">
        <v>1159.9405119498078</v>
      </c>
      <c r="B73">
        <v>4.1782345000000003</v>
      </c>
      <c r="C73">
        <f t="shared" si="1"/>
        <v>4846.5034649763502</v>
      </c>
      <c r="F73" t="s">
        <v>27</v>
      </c>
      <c r="G73">
        <v>4846.5034649763502</v>
      </c>
      <c r="H73">
        <v>4845.073113147374</v>
      </c>
      <c r="I73">
        <v>46.24131893381054</v>
      </c>
    </row>
    <row r="74" spans="1:9" x14ac:dyDescent="0.3">
      <c r="A74">
        <v>1159.8966691998066</v>
      </c>
      <c r="B74">
        <v>4.1782450000000004</v>
      </c>
      <c r="C74">
        <f t="shared" si="1"/>
        <v>4846.3324586007466</v>
      </c>
      <c r="E74" s="1" t="s">
        <v>2</v>
      </c>
      <c r="F74" t="s">
        <v>22</v>
      </c>
      <c r="G74">
        <v>4846.3324586007466</v>
      </c>
      <c r="H74">
        <v>4845.073113147374</v>
      </c>
      <c r="I74">
        <v>45.438930657379196</v>
      </c>
    </row>
    <row r="75" spans="1:9" x14ac:dyDescent="0.3">
      <c r="A75">
        <v>1159.8152469498043</v>
      </c>
      <c r="B75">
        <v>4.1782645</v>
      </c>
      <c r="C75">
        <f t="shared" si="1"/>
        <v>4846.0148728891008</v>
      </c>
      <c r="F75" t="s">
        <v>23</v>
      </c>
      <c r="G75">
        <v>4846.0148728891008</v>
      </c>
      <c r="H75">
        <v>4845.073113147374</v>
      </c>
      <c r="I75">
        <v>45.438832807379221</v>
      </c>
    </row>
    <row r="76" spans="1:9" x14ac:dyDescent="0.3">
      <c r="A76">
        <v>1159.3956091997923</v>
      </c>
      <c r="B76">
        <v>4.1783650000000003</v>
      </c>
      <c r="C76">
        <f t="shared" si="1"/>
        <v>4844.37803463409</v>
      </c>
      <c r="F76" t="s">
        <v>24</v>
      </c>
      <c r="G76">
        <v>4844.37803463409</v>
      </c>
      <c r="H76">
        <v>4845.073113147374</v>
      </c>
      <c r="I76">
        <v>45.907323886067587</v>
      </c>
    </row>
    <row r="77" spans="1:9" x14ac:dyDescent="0.3">
      <c r="A77">
        <v>1159.3642929497914</v>
      </c>
      <c r="B77">
        <v>4.1783725</v>
      </c>
      <c r="C77">
        <f t="shared" si="1"/>
        <v>4844.2558791433521</v>
      </c>
      <c r="F77" t="s">
        <v>25</v>
      </c>
      <c r="G77">
        <v>4844.2558791433521</v>
      </c>
      <c r="H77">
        <v>4845.073113147374</v>
      </c>
      <c r="I77">
        <v>46.267709648089919</v>
      </c>
    </row>
    <row r="78" spans="1:9" x14ac:dyDescent="0.3">
      <c r="A78">
        <v>1159.5626291997971</v>
      </c>
      <c r="B78">
        <v>4.1783250000000001</v>
      </c>
      <c r="C78">
        <f t="shared" si="1"/>
        <v>4845.0295226512426</v>
      </c>
      <c r="F78" t="s">
        <v>26</v>
      </c>
      <c r="G78">
        <v>4845.0295226512426</v>
      </c>
      <c r="H78">
        <v>4845.073113147374</v>
      </c>
      <c r="I78">
        <v>45.569675217621416</v>
      </c>
    </row>
    <row r="79" spans="1:9" x14ac:dyDescent="0.3">
      <c r="A79">
        <v>1159.4373641997936</v>
      </c>
      <c r="B79">
        <v>4.1783549999999998</v>
      </c>
      <c r="C79">
        <f t="shared" si="1"/>
        <v>4844.5409078910279</v>
      </c>
      <c r="F79" t="s">
        <v>27</v>
      </c>
      <c r="G79">
        <v>4844.5409078910279</v>
      </c>
      <c r="H79">
        <v>4845.073113147374</v>
      </c>
      <c r="I79">
        <v>46.115830236067723</v>
      </c>
    </row>
    <row r="80" spans="1:9" x14ac:dyDescent="0.3">
      <c r="A80">
        <v>1159.4373641997936</v>
      </c>
      <c r="B80">
        <v>4.1783549999999998</v>
      </c>
      <c r="C80">
        <f t="shared" si="1"/>
        <v>4844.5409078910279</v>
      </c>
      <c r="E80" t="s">
        <v>3</v>
      </c>
      <c r="F80" t="s">
        <v>22</v>
      </c>
      <c r="G80">
        <v>4844.5409078910279</v>
      </c>
      <c r="H80">
        <v>4845.073113147374</v>
      </c>
      <c r="I80">
        <v>45.743876064757139</v>
      </c>
    </row>
    <row r="81" spans="1:9" x14ac:dyDescent="0.3">
      <c r="A81">
        <v>1159.6231739497987</v>
      </c>
      <c r="B81">
        <v>4.1783105000000003</v>
      </c>
      <c r="C81">
        <f t="shared" si="1"/>
        <v>4845.2656837577706</v>
      </c>
      <c r="F81" t="s">
        <v>23</v>
      </c>
      <c r="G81">
        <v>4845.2656837577706</v>
      </c>
      <c r="H81">
        <v>4845.073113147374</v>
      </c>
      <c r="I81">
        <v>45.046848509288004</v>
      </c>
    </row>
    <row r="82" spans="1:9" x14ac:dyDescent="0.3">
      <c r="A82">
        <v>1159.424837699793</v>
      </c>
      <c r="B82">
        <v>4.1783580000000002</v>
      </c>
      <c r="C82">
        <f t="shared" si="1"/>
        <v>4844.4920460016319</v>
      </c>
      <c r="F82" t="s">
        <v>24</v>
      </c>
      <c r="G82">
        <v>4844.4920460016319</v>
      </c>
      <c r="H82">
        <v>4845.073113147374</v>
      </c>
      <c r="I82">
        <v>45.001329013932299</v>
      </c>
    </row>
    <row r="83" spans="1:9" x14ac:dyDescent="0.3">
      <c r="A83">
        <v>1159.3475909497911</v>
      </c>
      <c r="B83">
        <v>4.1783764999999997</v>
      </c>
      <c r="C83">
        <f t="shared" si="1"/>
        <v>4844.190729356219</v>
      </c>
      <c r="F83" t="s">
        <v>25</v>
      </c>
      <c r="G83">
        <v>4844.190729356219</v>
      </c>
      <c r="H83">
        <v>4845.073113147374</v>
      </c>
      <c r="I83">
        <v>44.130560236067701</v>
      </c>
    </row>
    <row r="84" spans="1:9" x14ac:dyDescent="0.3">
      <c r="A84">
        <v>1159.3642929497914</v>
      </c>
      <c r="B84">
        <v>4.1783725</v>
      </c>
      <c r="C84">
        <f t="shared" si="1"/>
        <v>4844.2558791433521</v>
      </c>
      <c r="F84" t="s">
        <v>26</v>
      </c>
      <c r="G84">
        <v>4844.2558791433521</v>
      </c>
      <c r="H84">
        <v>4845.073113147374</v>
      </c>
      <c r="I84">
        <v>44.04922527131076</v>
      </c>
    </row>
    <row r="85" spans="1:9" x14ac:dyDescent="0.3">
      <c r="A85">
        <v>1159.5584536997969</v>
      </c>
      <c r="B85">
        <v>4.1783260000000002</v>
      </c>
      <c r="C85">
        <f t="shared" si="1"/>
        <v>4845.0132356136583</v>
      </c>
      <c r="F85" t="s">
        <v>27</v>
      </c>
      <c r="G85">
        <v>4845.0132356136583</v>
      </c>
      <c r="H85">
        <v>4845.073113147374</v>
      </c>
      <c r="I85">
        <v>45.824209521310621</v>
      </c>
    </row>
    <row r="86" spans="1:9" x14ac:dyDescent="0.3">
      <c r="A86">
        <v>1159.4415396997936</v>
      </c>
      <c r="B86">
        <v>4.1783539999999997</v>
      </c>
      <c r="C86">
        <f t="shared" si="1"/>
        <v>4844.5571951707907</v>
      </c>
      <c r="E86" t="s">
        <v>4</v>
      </c>
      <c r="F86" t="s">
        <v>22</v>
      </c>
      <c r="G86">
        <v>4844.5571951707907</v>
      </c>
      <c r="H86">
        <v>4845.073113147374</v>
      </c>
      <c r="I86">
        <v>45.975963</v>
      </c>
    </row>
    <row r="87" spans="1:9" x14ac:dyDescent="0.3">
      <c r="A87">
        <v>1159.5020844497953</v>
      </c>
      <c r="B87">
        <v>4.1783394999999999</v>
      </c>
      <c r="C87">
        <f t="shared" si="1"/>
        <v>4844.793359788916</v>
      </c>
      <c r="F87" t="s">
        <v>23</v>
      </c>
      <c r="G87">
        <v>4844.793359788916</v>
      </c>
      <c r="H87">
        <v>4845.073113147374</v>
      </c>
      <c r="I87">
        <v>44.326470951909123</v>
      </c>
    </row>
    <row r="88" spans="1:9" x14ac:dyDescent="0.3">
      <c r="A88">
        <v>1159.4290131997932</v>
      </c>
      <c r="B88">
        <v>4.1783570000000001</v>
      </c>
      <c r="C88">
        <f t="shared" si="1"/>
        <v>4844.5083333064485</v>
      </c>
      <c r="F88" t="s">
        <v>24</v>
      </c>
      <c r="G88">
        <v>4844.5083333064485</v>
      </c>
      <c r="H88">
        <v>4845.073113147374</v>
      </c>
      <c r="I88">
        <v>43.224402313932124</v>
      </c>
    </row>
    <row r="89" spans="1:9" x14ac:dyDescent="0.3">
      <c r="A89">
        <v>1159.251554449788</v>
      </c>
      <c r="B89">
        <v>4.1783995000000003</v>
      </c>
      <c r="C89">
        <f t="shared" si="1"/>
        <v>4843.8161154872178</v>
      </c>
      <c r="F89" t="s">
        <v>25</v>
      </c>
      <c r="G89">
        <v>4843.8161154872178</v>
      </c>
      <c r="H89">
        <v>4845.073113147374</v>
      </c>
      <c r="I89">
        <v>43.863980989756747</v>
      </c>
    </row>
    <row r="90" spans="1:9" x14ac:dyDescent="0.3">
      <c r="A90">
        <v>1159.3308889497905</v>
      </c>
      <c r="B90">
        <v>4.1783805000000003</v>
      </c>
      <c r="C90">
        <f t="shared" si="1"/>
        <v>4844.1255794354702</v>
      </c>
      <c r="F90" t="s">
        <v>26</v>
      </c>
      <c r="G90">
        <v>4844.1255794354702</v>
      </c>
      <c r="H90">
        <v>4845.073113147374</v>
      </c>
      <c r="I90">
        <v>44.27001036393235</v>
      </c>
    </row>
    <row r="91" spans="1:9" x14ac:dyDescent="0.3">
      <c r="A91">
        <v>1159.4373641997936</v>
      </c>
      <c r="B91">
        <v>4.1783549999999998</v>
      </c>
      <c r="C91">
        <f t="shared" si="1"/>
        <v>4844.5409078910279</v>
      </c>
      <c r="F91" t="s">
        <v>27</v>
      </c>
      <c r="G91">
        <v>4844.5409078910279</v>
      </c>
      <c r="H91">
        <v>4845.073113147374</v>
      </c>
      <c r="I91">
        <v>43.049586450000007</v>
      </c>
    </row>
    <row r="92" spans="1:9" x14ac:dyDescent="0.3">
      <c r="A92">
        <v>1159.6043841997982</v>
      </c>
      <c r="B92">
        <v>4.1783150000000004</v>
      </c>
      <c r="C92">
        <f t="shared" si="1"/>
        <v>4845.1923925677802</v>
      </c>
      <c r="E92" t="s">
        <v>5</v>
      </c>
      <c r="F92" t="s">
        <v>22</v>
      </c>
      <c r="G92">
        <v>4845.1923925677802</v>
      </c>
      <c r="H92">
        <v>4845.073113147374</v>
      </c>
      <c r="I92">
        <v>43.304849287022719</v>
      </c>
    </row>
    <row r="93" spans="1:9" x14ac:dyDescent="0.3">
      <c r="A93">
        <v>1159.6837186998005</v>
      </c>
      <c r="B93">
        <v>4.1782960000000005</v>
      </c>
      <c r="C93">
        <f t="shared" si="1"/>
        <v>4845.5018431085018</v>
      </c>
      <c r="F93" t="s">
        <v>23</v>
      </c>
      <c r="G93">
        <v>4845.5018431085018</v>
      </c>
      <c r="H93">
        <v>4845.073113147374</v>
      </c>
      <c r="I93">
        <v>42.747084167621132</v>
      </c>
    </row>
    <row r="94" spans="1:9" x14ac:dyDescent="0.3">
      <c r="A94">
        <v>1159.8966691998066</v>
      </c>
      <c r="B94">
        <v>4.1782450000000004</v>
      </c>
      <c r="C94">
        <f t="shared" si="1"/>
        <v>4846.3324586007466</v>
      </c>
      <c r="F94" t="s">
        <v>24</v>
      </c>
      <c r="G94">
        <v>4846.3324586007466</v>
      </c>
      <c r="H94">
        <v>4845.073113147374</v>
      </c>
      <c r="I94">
        <v>42.746255717620954</v>
      </c>
    </row>
    <row r="95" spans="1:9" x14ac:dyDescent="0.3">
      <c r="A95">
        <v>1159.6837186998005</v>
      </c>
      <c r="B95">
        <v>4.1782960000000005</v>
      </c>
      <c r="C95">
        <f t="shared" si="1"/>
        <v>4845.5018431085018</v>
      </c>
      <c r="F95" t="s">
        <v>25</v>
      </c>
      <c r="G95">
        <v>4845.5018431085018</v>
      </c>
      <c r="H95">
        <v>4845.073113147374</v>
      </c>
      <c r="I95">
        <v>42.723511990712282</v>
      </c>
    </row>
    <row r="96" spans="1:9" x14ac:dyDescent="0.3">
      <c r="A96">
        <v>1159.3267134497903</v>
      </c>
      <c r="B96">
        <v>4.1783815000000004</v>
      </c>
      <c r="C96">
        <f t="shared" si="1"/>
        <v>4844.1092919344055</v>
      </c>
      <c r="F96" t="s">
        <v>26</v>
      </c>
      <c r="G96">
        <v>4844.1092919344055</v>
      </c>
      <c r="H96">
        <v>4845.073113147374</v>
      </c>
      <c r="I96">
        <v>42.666688736068025</v>
      </c>
    </row>
    <row r="97" spans="1:9" x14ac:dyDescent="0.3">
      <c r="A97">
        <v>1159.5626291997971</v>
      </c>
      <c r="B97">
        <v>4.1783250000000001</v>
      </c>
      <c r="C97">
        <f t="shared" si="1"/>
        <v>4845.0295226512426</v>
      </c>
      <c r="F97" t="s">
        <v>27</v>
      </c>
      <c r="G97">
        <v>4845.0295226512426</v>
      </c>
      <c r="H97">
        <v>4845.073113147374</v>
      </c>
      <c r="I97">
        <v>42.062184637977239</v>
      </c>
    </row>
    <row r="98" spans="1:9" x14ac:dyDescent="0.3">
      <c r="A98">
        <v>1159.2265014497875</v>
      </c>
      <c r="B98">
        <v>4.1784055000000002</v>
      </c>
      <c r="C98">
        <f t="shared" si="1"/>
        <v>4843.7183894035506</v>
      </c>
      <c r="E98" t="s">
        <v>6</v>
      </c>
      <c r="F98" t="s">
        <v>22</v>
      </c>
      <c r="G98">
        <v>4843.7183894035506</v>
      </c>
      <c r="H98">
        <v>4845.073113147374</v>
      </c>
      <c r="I98">
        <v>42.736118587500002</v>
      </c>
    </row>
    <row r="99" spans="1:9" x14ac:dyDescent="0.3">
      <c r="A99">
        <v>1159.4853824497948</v>
      </c>
      <c r="B99">
        <v>4.1783435000000004</v>
      </c>
      <c r="C99">
        <f t="shared" si="1"/>
        <v>4844.728211104115</v>
      </c>
      <c r="F99" t="s">
        <v>23</v>
      </c>
      <c r="G99">
        <v>4844.728211104115</v>
      </c>
      <c r="H99">
        <v>4845.073113147374</v>
      </c>
      <c r="I99">
        <v>41.735897853702284</v>
      </c>
    </row>
    <row r="100" spans="1:9" x14ac:dyDescent="0.3">
      <c r="A100">
        <v>1159.8402999498051</v>
      </c>
      <c r="B100">
        <v>4.1782585000000001</v>
      </c>
      <c r="C100">
        <f t="shared" si="1"/>
        <v>4846.1125919078231</v>
      </c>
      <c r="F100" t="s">
        <v>24</v>
      </c>
      <c r="G100">
        <v>4846.1125919078231</v>
      </c>
      <c r="H100">
        <v>4845.073113147374</v>
      </c>
      <c r="I100">
        <v>41.213325624535628</v>
      </c>
    </row>
    <row r="101" spans="1:9" x14ac:dyDescent="0.3">
      <c r="A101">
        <v>1159.7964571998036</v>
      </c>
      <c r="B101">
        <v>4.1782690000000002</v>
      </c>
      <c r="C101">
        <f t="shared" si="1"/>
        <v>4845.941583427767</v>
      </c>
      <c r="F101" t="s">
        <v>25</v>
      </c>
      <c r="G101">
        <v>4845.941583427767</v>
      </c>
      <c r="H101">
        <v>4845.073113147374</v>
      </c>
      <c r="I101">
        <v>40.713347501393109</v>
      </c>
    </row>
    <row r="102" spans="1:9" x14ac:dyDescent="0.3">
      <c r="A102">
        <v>1159.4853824497948</v>
      </c>
      <c r="B102">
        <v>4.1783435000000004</v>
      </c>
      <c r="C102">
        <f t="shared" si="1"/>
        <v>4844.728211104115</v>
      </c>
      <c r="F102" t="s">
        <v>26</v>
      </c>
      <c r="G102">
        <v>4844.728211104115</v>
      </c>
      <c r="H102">
        <v>4845.073113147374</v>
      </c>
      <c r="I102">
        <v>41.760705388893186</v>
      </c>
    </row>
    <row r="103" spans="1:9" x14ac:dyDescent="0.3">
      <c r="A103">
        <v>1159.6315249497991</v>
      </c>
      <c r="B103">
        <v>4.1783085</v>
      </c>
      <c r="C103">
        <f t="shared" si="1"/>
        <v>4845.2982575657079</v>
      </c>
      <c r="F103" t="s">
        <v>27</v>
      </c>
      <c r="G103">
        <v>4845.2982575657079</v>
      </c>
      <c r="H103">
        <v>4845.073113147374</v>
      </c>
      <c r="I103">
        <v>41.829508886068439</v>
      </c>
    </row>
    <row r="104" spans="1:9" x14ac:dyDescent="0.3">
      <c r="A104">
        <v>1159.7129471998014</v>
      </c>
      <c r="B104">
        <v>4.1782890000000004</v>
      </c>
      <c r="C104">
        <f t="shared" si="1"/>
        <v>4845.6158504425111</v>
      </c>
      <c r="E104" t="s">
        <v>7</v>
      </c>
      <c r="F104" t="s">
        <v>22</v>
      </c>
      <c r="G104">
        <v>4845.6158504425111</v>
      </c>
      <c r="H104">
        <v>4845.073113147374</v>
      </c>
      <c r="I104">
        <v>42.409960115712302</v>
      </c>
    </row>
    <row r="105" spans="1:9" x14ac:dyDescent="0.3">
      <c r="A105">
        <v>1159.6878941998007</v>
      </c>
      <c r="B105">
        <v>4.1782950000000003</v>
      </c>
      <c r="C105">
        <f t="shared" si="1"/>
        <v>4845.5181298955567</v>
      </c>
      <c r="F105" t="s">
        <v>23</v>
      </c>
      <c r="G105">
        <v>4845.5181298955567</v>
      </c>
      <c r="H105">
        <v>4845.073113147374</v>
      </c>
      <c r="I105">
        <v>41.213281249535626</v>
      </c>
    </row>
    <row r="106" spans="1:9" x14ac:dyDescent="0.3">
      <c r="A106">
        <v>1159.5501026997968</v>
      </c>
      <c r="B106">
        <v>4.1783280000000005</v>
      </c>
      <c r="C106">
        <f t="shared" si="1"/>
        <v>4844.9806615134366</v>
      </c>
      <c r="F106" t="s">
        <v>24</v>
      </c>
      <c r="G106">
        <v>4844.9806615134366</v>
      </c>
      <c r="H106">
        <v>4845.073113147374</v>
      </c>
      <c r="I106">
        <v>42.236770743575825</v>
      </c>
    </row>
    <row r="107" spans="1:9" x14ac:dyDescent="0.3">
      <c r="A107">
        <v>1159.5730679497974</v>
      </c>
      <c r="B107">
        <v>4.1783225000000002</v>
      </c>
      <c r="C107">
        <f t="shared" si="1"/>
        <v>4845.0702402086672</v>
      </c>
      <c r="F107" t="s">
        <v>25</v>
      </c>
      <c r="G107">
        <v>4845.0702402086672</v>
      </c>
      <c r="H107">
        <v>4845.073113147374</v>
      </c>
      <c r="I107">
        <v>41.458342852309109</v>
      </c>
    </row>
    <row r="108" spans="1:9" x14ac:dyDescent="0.3">
      <c r="A108">
        <v>1159.5501026997968</v>
      </c>
      <c r="B108">
        <v>4.1783280000000005</v>
      </c>
      <c r="C108">
        <f t="shared" si="1"/>
        <v>4844.9806615134366</v>
      </c>
      <c r="F108" t="s">
        <v>26</v>
      </c>
      <c r="G108">
        <v>4844.9806615134366</v>
      </c>
      <c r="H108">
        <v>4845.073113147374</v>
      </c>
      <c r="I108">
        <v>40.819719851393174</v>
      </c>
    </row>
    <row r="109" spans="1:9" x14ac:dyDescent="0.3">
      <c r="A109">
        <v>1159.6377881997992</v>
      </c>
      <c r="B109">
        <v>4.1783070000000002</v>
      </c>
      <c r="C109">
        <f t="shared" si="1"/>
        <v>4845.3226878997384</v>
      </c>
      <c r="F109" t="s">
        <v>27</v>
      </c>
      <c r="G109">
        <v>4845.3226878997384</v>
      </c>
      <c r="H109">
        <v>4845.073113147374</v>
      </c>
      <c r="I109">
        <v>41.690193299999997</v>
      </c>
    </row>
    <row r="110" spans="1:9" x14ac:dyDescent="0.3">
      <c r="A110">
        <v>1159.7881061998035</v>
      </c>
      <c r="B110">
        <v>4.1782709999999996</v>
      </c>
      <c r="C110">
        <f t="shared" si="1"/>
        <v>4845.909010279559</v>
      </c>
      <c r="E110" t="s">
        <v>8</v>
      </c>
      <c r="F110" t="s">
        <v>22</v>
      </c>
      <c r="G110">
        <v>4845.909010279559</v>
      </c>
      <c r="H110">
        <v>4845.073113147374</v>
      </c>
      <c r="I110">
        <v>41.09732024860687</v>
      </c>
    </row>
    <row r="111" spans="1:9" x14ac:dyDescent="0.3">
      <c r="A111">
        <v>1159.8757916998059</v>
      </c>
      <c r="B111">
        <v>4.1782500000000002</v>
      </c>
      <c r="C111">
        <f t="shared" si="1"/>
        <v>4846.2510266697145</v>
      </c>
      <c r="F111" t="s">
        <v>23</v>
      </c>
      <c r="G111">
        <v>4846.2510266697145</v>
      </c>
      <c r="H111">
        <v>4845.073113147374</v>
      </c>
      <c r="I111">
        <v>41.804234071787256</v>
      </c>
    </row>
    <row r="112" spans="1:9" x14ac:dyDescent="0.3">
      <c r="A112">
        <v>1159.9739159498088</v>
      </c>
      <c r="B112">
        <v>4.1782265000000001</v>
      </c>
      <c r="C112">
        <f t="shared" si="1"/>
        <v>4846.6337549302634</v>
      </c>
      <c r="F112" t="s">
        <v>24</v>
      </c>
      <c r="G112">
        <v>4846.6337549302634</v>
      </c>
      <c r="H112">
        <v>4845.073113147374</v>
      </c>
      <c r="I112">
        <v>41.340153476393098</v>
      </c>
    </row>
    <row r="113" spans="1:9" x14ac:dyDescent="0.3">
      <c r="A113">
        <v>1159.5688924497972</v>
      </c>
      <c r="B113">
        <v>4.1783235000000003</v>
      </c>
      <c r="C113">
        <f t="shared" si="1"/>
        <v>4845.0539531919603</v>
      </c>
      <c r="F113" t="s">
        <v>25</v>
      </c>
      <c r="G113">
        <v>4845.0539531919603</v>
      </c>
      <c r="H113">
        <v>4845.073113147374</v>
      </c>
      <c r="I113">
        <v>40.424032357404577</v>
      </c>
    </row>
    <row r="114" spans="1:9" x14ac:dyDescent="0.3">
      <c r="A114">
        <v>1160.0428116998107</v>
      </c>
      <c r="B114">
        <v>4.17821</v>
      </c>
      <c r="C114">
        <f t="shared" si="1"/>
        <v>4846.9024762722665</v>
      </c>
      <c r="F114" t="s">
        <v>26</v>
      </c>
      <c r="G114">
        <v>4846.9024762722665</v>
      </c>
      <c r="H114">
        <v>4845.073113147374</v>
      </c>
      <c r="I114">
        <v>42.4204431</v>
      </c>
    </row>
    <row r="115" spans="1:9" x14ac:dyDescent="0.3">
      <c r="A115">
        <v>1159.8966691998066</v>
      </c>
      <c r="B115">
        <v>4.1782450000000004</v>
      </c>
      <c r="C115">
        <f t="shared" si="1"/>
        <v>4846.3324586007466</v>
      </c>
      <c r="F115" t="s">
        <v>27</v>
      </c>
      <c r="G115">
        <v>4846.3324586007466</v>
      </c>
      <c r="H115">
        <v>4845.073113147374</v>
      </c>
      <c r="I115">
        <v>43.651281314758329</v>
      </c>
    </row>
    <row r="116" spans="1:9" x14ac:dyDescent="0.3">
      <c r="A116">
        <v>1160.1075319498127</v>
      </c>
      <c r="B116">
        <v>4.1781945</v>
      </c>
      <c r="C116">
        <f t="shared" si="1"/>
        <v>4847.1549094012817</v>
      </c>
      <c r="E116" t="s">
        <v>9</v>
      </c>
      <c r="F116" t="s">
        <v>22</v>
      </c>
      <c r="G116">
        <v>4847.1549094012817</v>
      </c>
      <c r="H116">
        <v>4845.073113147374</v>
      </c>
      <c r="I116">
        <v>43.150033500000006</v>
      </c>
    </row>
    <row r="117" spans="1:9" x14ac:dyDescent="0.3">
      <c r="A117">
        <v>1160.257849949817</v>
      </c>
      <c r="B117">
        <v>4.1781585000000003</v>
      </c>
      <c r="C117">
        <f t="shared" si="1"/>
        <v>4847.7411979595527</v>
      </c>
      <c r="F117" t="s">
        <v>23</v>
      </c>
      <c r="G117">
        <v>4847.7411979595527</v>
      </c>
      <c r="H117">
        <v>4845.073113147374</v>
      </c>
      <c r="I117">
        <v>41.106332928702322</v>
      </c>
    </row>
    <row r="118" spans="1:9" x14ac:dyDescent="0.3">
      <c r="A118">
        <v>1159.9258976998074</v>
      </c>
      <c r="B118">
        <v>4.1782380000000003</v>
      </c>
      <c r="C118">
        <f t="shared" si="1"/>
        <v>4846.4464629534477</v>
      </c>
      <c r="F118" t="s">
        <v>24</v>
      </c>
      <c r="G118">
        <v>4846.4464629534477</v>
      </c>
      <c r="H118">
        <v>4845.073113147374</v>
      </c>
      <c r="I118">
        <v>41.444948126393108</v>
      </c>
    </row>
    <row r="119" spans="1:9" x14ac:dyDescent="0.3">
      <c r="A119">
        <v>1159.8570019498054</v>
      </c>
      <c r="B119">
        <v>4.1782545000000004</v>
      </c>
      <c r="C119">
        <f t="shared" si="1"/>
        <v>4846.1777377532835</v>
      </c>
      <c r="F119" t="s">
        <v>25</v>
      </c>
      <c r="G119">
        <v>4846.1777377532835</v>
      </c>
      <c r="H119">
        <v>4845.073113147374</v>
      </c>
      <c r="I119">
        <v>40.434945187500006</v>
      </c>
    </row>
    <row r="120" spans="1:9" x14ac:dyDescent="0.3">
      <c r="A120">
        <v>1160.0114954498099</v>
      </c>
      <c r="B120">
        <v>4.1782174999999997</v>
      </c>
      <c r="C120">
        <f t="shared" si="1"/>
        <v>4846.780330489566</v>
      </c>
      <c r="F120" t="s">
        <v>26</v>
      </c>
      <c r="G120">
        <v>4846.780330489566</v>
      </c>
      <c r="H120">
        <v>4845.073113147374</v>
      </c>
      <c r="I120">
        <v>41.514260798606912</v>
      </c>
    </row>
    <row r="121" spans="1:9" x14ac:dyDescent="0.3">
      <c r="A121">
        <v>1160.2202704498159</v>
      </c>
      <c r="B121">
        <v>4.1781674999999998</v>
      </c>
      <c r="C121">
        <f t="shared" si="1"/>
        <v>4847.5946268346306</v>
      </c>
      <c r="F121" t="s">
        <v>27</v>
      </c>
      <c r="G121">
        <v>4847.5946268346306</v>
      </c>
      <c r="H121">
        <v>4845.073113147374</v>
      </c>
      <c r="I121">
        <v>41.513217798606938</v>
      </c>
    </row>
    <row r="122" spans="1:9" x14ac:dyDescent="0.3">
      <c r="A122">
        <v>1160.3747639498204</v>
      </c>
      <c r="B122">
        <v>4.1781305</v>
      </c>
      <c r="C122">
        <f t="shared" si="1"/>
        <v>4848.1971926890446</v>
      </c>
      <c r="E122" t="s">
        <v>10</v>
      </c>
      <c r="F122" t="s">
        <v>22</v>
      </c>
      <c r="G122">
        <v>4848.1971926890446</v>
      </c>
      <c r="H122">
        <v>4845.073113147374</v>
      </c>
      <c r="I122">
        <v>41.315096374535656</v>
      </c>
    </row>
    <row r="123" spans="1:9" x14ac:dyDescent="0.3">
      <c r="A123">
        <v>1160.3142191998186</v>
      </c>
      <c r="B123">
        <v>4.1781449999999998</v>
      </c>
      <c r="C123">
        <f t="shared" si="1"/>
        <v>4847.9610533786254</v>
      </c>
      <c r="F123" t="s">
        <v>23</v>
      </c>
      <c r="G123">
        <v>4847.9610533786254</v>
      </c>
      <c r="H123">
        <v>4845.073113147374</v>
      </c>
      <c r="I123">
        <v>40.374131132868996</v>
      </c>
    </row>
    <row r="124" spans="1:9" x14ac:dyDescent="0.3">
      <c r="A124">
        <v>1159.909195699807</v>
      </c>
      <c r="B124">
        <v>4.178242</v>
      </c>
      <c r="C124">
        <f t="shared" si="1"/>
        <v>4846.381317659153</v>
      </c>
      <c r="F124" t="s">
        <v>24</v>
      </c>
      <c r="G124">
        <v>4846.381317659153</v>
      </c>
      <c r="H124">
        <v>4845.073113147374</v>
      </c>
      <c r="I124">
        <v>41.294057789357474</v>
      </c>
    </row>
    <row r="125" spans="1:9" x14ac:dyDescent="0.3">
      <c r="A125">
        <v>1159.520874199796</v>
      </c>
      <c r="B125">
        <v>4.1783349999999997</v>
      </c>
      <c r="C125">
        <f t="shared" si="1"/>
        <v>4844.8666518996042</v>
      </c>
      <c r="F125" t="s">
        <v>25</v>
      </c>
      <c r="G125">
        <v>4844.8666518996042</v>
      </c>
      <c r="H125">
        <v>4845.073113147374</v>
      </c>
      <c r="I125">
        <v>41.353632664809119</v>
      </c>
    </row>
    <row r="126" spans="1:9" x14ac:dyDescent="0.3">
      <c r="A126">
        <v>1159.5334006997962</v>
      </c>
      <c r="B126">
        <v>4.1783320000000002</v>
      </c>
      <c r="C126">
        <f t="shared" si="1"/>
        <v>4844.9155132127808</v>
      </c>
      <c r="F126" t="s">
        <v>26</v>
      </c>
      <c r="G126">
        <v>4844.9155132127808</v>
      </c>
      <c r="H126">
        <v>4845.073113147374</v>
      </c>
      <c r="I126">
        <v>42.026254268575144</v>
      </c>
    </row>
    <row r="127" spans="1:9" x14ac:dyDescent="0.3">
      <c r="A127">
        <v>1159.7567899498026</v>
      </c>
      <c r="B127">
        <v>4.1782785000000002</v>
      </c>
      <c r="C127">
        <f t="shared" si="1"/>
        <v>4845.7868606762768</v>
      </c>
      <c r="F127" t="s">
        <v>27</v>
      </c>
      <c r="G127">
        <v>4845.7868606762768</v>
      </c>
      <c r="H127">
        <v>4845.073113147374</v>
      </c>
      <c r="I127">
        <v>42.096228290712361</v>
      </c>
    </row>
    <row r="128" spans="1:9" x14ac:dyDescent="0.3">
      <c r="A128">
        <v>1159.8570019498054</v>
      </c>
      <c r="B128">
        <v>4.1782545000000004</v>
      </c>
      <c r="C128">
        <f t="shared" si="1"/>
        <v>4846.1777377532835</v>
      </c>
      <c r="E128" t="s">
        <v>11</v>
      </c>
      <c r="F128" t="s">
        <v>22</v>
      </c>
      <c r="G128">
        <v>4846.1777377532835</v>
      </c>
      <c r="H128">
        <v>4845.073113147374</v>
      </c>
      <c r="I128">
        <v>41.770771114809158</v>
      </c>
    </row>
    <row r="129" spans="1:9" x14ac:dyDescent="0.3">
      <c r="A129">
        <v>1159.8653529498056</v>
      </c>
      <c r="B129">
        <v>4.1782525000000001</v>
      </c>
      <c r="C129">
        <f t="shared" si="1"/>
        <v>4846.2103106259074</v>
      </c>
      <c r="F129" t="s">
        <v>23</v>
      </c>
      <c r="G129">
        <v>4846.2103106259074</v>
      </c>
      <c r="H129">
        <v>4845.073113147374</v>
      </c>
      <c r="I129">
        <v>41.213281249535626</v>
      </c>
    </row>
    <row r="130" spans="1:9" x14ac:dyDescent="0.3">
      <c r="A130">
        <v>1159.593945449798</v>
      </c>
      <c r="B130">
        <v>4.1783175000000004</v>
      </c>
      <c r="C130">
        <f t="shared" si="1"/>
        <v>4845.1516751669369</v>
      </c>
      <c r="F130" t="s">
        <v>24</v>
      </c>
      <c r="G130">
        <v>4845.1516751669369</v>
      </c>
      <c r="H130">
        <v>4845.073113147374</v>
      </c>
      <c r="I130">
        <v>42.433758092621161</v>
      </c>
    </row>
    <row r="131" spans="1:9" x14ac:dyDescent="0.3">
      <c r="A131">
        <v>1159.2912216997893</v>
      </c>
      <c r="B131">
        <v>4.1783900000000003</v>
      </c>
      <c r="C131">
        <f t="shared" ref="C131:C187" si="2">A131*B131</f>
        <v>4843.9708478381826</v>
      </c>
      <c r="F131" t="s">
        <v>25</v>
      </c>
      <c r="G131">
        <v>4843.9708478381826</v>
      </c>
      <c r="H131">
        <v>4845.073113147374</v>
      </c>
      <c r="I131">
        <v>42.40054168142364</v>
      </c>
    </row>
    <row r="132" spans="1:9" x14ac:dyDescent="0.3">
      <c r="A132">
        <v>1159.4039601997924</v>
      </c>
      <c r="B132">
        <v>4.178363</v>
      </c>
      <c r="C132">
        <f t="shared" si="2"/>
        <v>4844.4106093522851</v>
      </c>
      <c r="F132" t="s">
        <v>26</v>
      </c>
      <c r="G132">
        <v>4844.4106093522851</v>
      </c>
      <c r="H132">
        <v>4845.073113147374</v>
      </c>
      <c r="I132">
        <v>43.259123924999997</v>
      </c>
    </row>
    <row r="133" spans="1:9" x14ac:dyDescent="0.3">
      <c r="A133">
        <v>1159.4352764497935</v>
      </c>
      <c r="B133">
        <v>4.1783555000000003</v>
      </c>
      <c r="C133">
        <f t="shared" si="2"/>
        <v>4844.5327642480152</v>
      </c>
      <c r="F133" t="s">
        <v>27</v>
      </c>
      <c r="G133">
        <v>4844.5327642480152</v>
      </c>
      <c r="H133">
        <v>4845.073113147374</v>
      </c>
      <c r="I133">
        <v>43.340674377257109</v>
      </c>
    </row>
    <row r="134" spans="1:9" x14ac:dyDescent="0.3">
      <c r="A134">
        <v>1159.5375761997964</v>
      </c>
      <c r="B134">
        <v>4.178331</v>
      </c>
      <c r="C134">
        <f t="shared" si="2"/>
        <v>4844.931800300471</v>
      </c>
      <c r="E134" t="s">
        <v>12</v>
      </c>
      <c r="F134" t="s">
        <v>22</v>
      </c>
      <c r="G134">
        <v>4844.931800300471</v>
      </c>
      <c r="H134">
        <v>4845.073113147374</v>
      </c>
      <c r="I134">
        <v>43.362634125</v>
      </c>
    </row>
    <row r="135" spans="1:9" x14ac:dyDescent="0.3">
      <c r="A135">
        <v>1159.769316449803</v>
      </c>
      <c r="B135">
        <v>4.1782754999999998</v>
      </c>
      <c r="C135">
        <f t="shared" si="2"/>
        <v>4845.8357205739585</v>
      </c>
      <c r="F135" t="s">
        <v>23</v>
      </c>
      <c r="G135">
        <v>4845.8357205739585</v>
      </c>
      <c r="H135">
        <v>4845.073113147374</v>
      </c>
      <c r="I135">
        <v>42.141607736068899</v>
      </c>
    </row>
    <row r="136" spans="1:9" x14ac:dyDescent="0.3">
      <c r="A136">
        <v>1159.4039601997924</v>
      </c>
      <c r="B136">
        <v>4.178363</v>
      </c>
      <c r="C136">
        <f t="shared" si="2"/>
        <v>4844.4106093522851</v>
      </c>
      <c r="F136" t="s">
        <v>24</v>
      </c>
      <c r="G136">
        <v>4844.4106093522851</v>
      </c>
      <c r="H136">
        <v>4845.073113147374</v>
      </c>
      <c r="I136">
        <v>42.144481486067946</v>
      </c>
    </row>
    <row r="137" spans="1:9" x14ac:dyDescent="0.3">
      <c r="A137">
        <v>1159.2473789497881</v>
      </c>
      <c r="B137">
        <v>4.1784005000000004</v>
      </c>
      <c r="C137">
        <f t="shared" si="2"/>
        <v>4843.7998278274845</v>
      </c>
      <c r="F137" t="s">
        <v>25</v>
      </c>
      <c r="G137">
        <v>4843.7998278274845</v>
      </c>
      <c r="H137">
        <v>4845.073113147374</v>
      </c>
      <c r="I137">
        <v>42.458745186067674</v>
      </c>
    </row>
    <row r="138" spans="1:9" x14ac:dyDescent="0.3">
      <c r="A138">
        <v>1159.3037481997897</v>
      </c>
      <c r="B138">
        <v>4.1783869999999999</v>
      </c>
      <c r="C138">
        <f t="shared" si="2"/>
        <v>4844.0197105292746</v>
      </c>
      <c r="F138" t="s">
        <v>26</v>
      </c>
      <c r="G138">
        <v>4844.0197105292746</v>
      </c>
      <c r="H138">
        <v>4845.073113147374</v>
      </c>
      <c r="I138">
        <v>42.748848459288183</v>
      </c>
    </row>
    <row r="139" spans="1:9" x14ac:dyDescent="0.3">
      <c r="A139">
        <v>1159.4624171997943</v>
      </c>
      <c r="B139">
        <v>4.1783489999999999</v>
      </c>
      <c r="C139">
        <f t="shared" si="2"/>
        <v>4844.6386314443434</v>
      </c>
      <c r="F139" t="s">
        <v>27</v>
      </c>
      <c r="G139">
        <v>4844.6386314443434</v>
      </c>
      <c r="H139">
        <v>4845.073113147374</v>
      </c>
      <c r="I139">
        <v>43.433524401432159</v>
      </c>
    </row>
    <row r="140" spans="1:9" x14ac:dyDescent="0.3">
      <c r="A140">
        <v>1159.7317369498019</v>
      </c>
      <c r="B140">
        <v>4.1782845000000002</v>
      </c>
      <c r="C140">
        <f t="shared" si="2"/>
        <v>4845.689140655435</v>
      </c>
      <c r="E140" t="s">
        <v>13</v>
      </c>
      <c r="F140" t="s">
        <v>22</v>
      </c>
      <c r="G140">
        <v>4845.689140655435</v>
      </c>
      <c r="H140">
        <v>4845.073113147374</v>
      </c>
      <c r="I140">
        <v>41.875767064757994</v>
      </c>
    </row>
    <row r="141" spans="1:9" x14ac:dyDescent="0.3">
      <c r="A141">
        <v>1159.8549141998053</v>
      </c>
      <c r="B141">
        <v>4.1782550000000001</v>
      </c>
      <c r="C141">
        <f t="shared" si="2"/>
        <v>4846.169594529908</v>
      </c>
      <c r="F141" t="s">
        <v>23</v>
      </c>
      <c r="G141">
        <v>4846.169594529908</v>
      </c>
      <c r="H141">
        <v>4845.073113147374</v>
      </c>
      <c r="I141">
        <v>41.596539917595422</v>
      </c>
    </row>
    <row r="142" spans="1:9" x14ac:dyDescent="0.3">
      <c r="A142">
        <v>1159.4665926997943</v>
      </c>
      <c r="B142">
        <v>4.1783479999999997</v>
      </c>
      <c r="C142">
        <f t="shared" si="2"/>
        <v>4844.6549186740003</v>
      </c>
      <c r="F142" t="s">
        <v>24</v>
      </c>
      <c r="G142">
        <v>4844.6549186740003</v>
      </c>
      <c r="H142">
        <v>4845.073113147374</v>
      </c>
      <c r="I142">
        <v>42.189604356424503</v>
      </c>
    </row>
    <row r="143" spans="1:9" x14ac:dyDescent="0.3">
      <c r="A143">
        <v>1159.2870461997893</v>
      </c>
      <c r="B143">
        <v>4.1783910000000004</v>
      </c>
      <c r="C143">
        <f t="shared" si="2"/>
        <v>4843.9545602577846</v>
      </c>
      <c r="F143" t="s">
        <v>25</v>
      </c>
      <c r="G143">
        <v>4843.9545602577846</v>
      </c>
      <c r="H143">
        <v>4845.073113147374</v>
      </c>
      <c r="I143">
        <v>41.388580500928789</v>
      </c>
    </row>
    <row r="144" spans="1:9" x14ac:dyDescent="0.3">
      <c r="A144">
        <v>1159.8987569498067</v>
      </c>
      <c r="B144">
        <v>4.1782444999999999</v>
      </c>
      <c r="C144">
        <f t="shared" si="2"/>
        <v>4846.3406017823663</v>
      </c>
      <c r="F144" t="s">
        <v>26</v>
      </c>
      <c r="G144">
        <v>4846.3406017823663</v>
      </c>
      <c r="H144">
        <v>4845.073113147374</v>
      </c>
      <c r="I144">
        <v>40.411610693975867</v>
      </c>
    </row>
    <row r="145" spans="1:9" x14ac:dyDescent="0.3">
      <c r="A145">
        <v>1159.5020844497953</v>
      </c>
      <c r="B145">
        <v>4.1783394999999999</v>
      </c>
      <c r="C145">
        <f t="shared" si="2"/>
        <v>4844.793359788916</v>
      </c>
      <c r="F145" t="s">
        <v>27</v>
      </c>
      <c r="G145">
        <v>4844.793359788916</v>
      </c>
      <c r="H145">
        <v>4845.073113147374</v>
      </c>
      <c r="I145">
        <v>41.191880851857583</v>
      </c>
    </row>
    <row r="146" spans="1:9" x14ac:dyDescent="0.3">
      <c r="A146">
        <v>1159.8256856998046</v>
      </c>
      <c r="B146">
        <v>4.1782620000000001</v>
      </c>
      <c r="C146">
        <f t="shared" si="2"/>
        <v>4846.0555891834374</v>
      </c>
      <c r="E146" t="s">
        <v>14</v>
      </c>
      <c r="F146" t="s">
        <v>22</v>
      </c>
      <c r="G146">
        <v>4846.0555891834374</v>
      </c>
      <c r="H146">
        <v>4845.073113147374</v>
      </c>
      <c r="I146">
        <v>43.187556986068536</v>
      </c>
    </row>
    <row r="147" spans="1:9" x14ac:dyDescent="0.3">
      <c r="A147">
        <v>1159.6022964497981</v>
      </c>
      <c r="B147">
        <v>4.1783155000000001</v>
      </c>
      <c r="C147">
        <f t="shared" si="2"/>
        <v>4845.184249091787</v>
      </c>
      <c r="F147" t="s">
        <v>23</v>
      </c>
      <c r="G147">
        <v>4845.184249091787</v>
      </c>
      <c r="H147">
        <v>4845.073113147374</v>
      </c>
      <c r="I147">
        <v>42.294531739757645</v>
      </c>
    </row>
    <row r="148" spans="1:9" x14ac:dyDescent="0.3">
      <c r="A148">
        <v>1159.3997846997925</v>
      </c>
      <c r="B148">
        <v>4.1783640000000002</v>
      </c>
      <c r="C148">
        <f t="shared" si="2"/>
        <v>4844.3943219973635</v>
      </c>
      <c r="F148" t="s">
        <v>24</v>
      </c>
      <c r="G148">
        <v>4844.3943219973635</v>
      </c>
      <c r="H148">
        <v>4845.073113147374</v>
      </c>
      <c r="I148">
        <v>43.200778987022666</v>
      </c>
    </row>
    <row r="149" spans="1:9" x14ac:dyDescent="0.3">
      <c r="A149">
        <v>1159.3726439497916</v>
      </c>
      <c r="B149">
        <v>4.1783704999999998</v>
      </c>
      <c r="C149">
        <f t="shared" si="2"/>
        <v>4844.2884539868128</v>
      </c>
      <c r="F149" t="s">
        <v>25</v>
      </c>
      <c r="G149">
        <v>4844.2884539868128</v>
      </c>
      <c r="H149">
        <v>4845.073113147374</v>
      </c>
      <c r="I149">
        <v>42.840961500000006</v>
      </c>
    </row>
    <row r="150" spans="1:9" x14ac:dyDescent="0.3">
      <c r="A150">
        <v>1159.6920696998006</v>
      </c>
      <c r="B150">
        <v>4.1782940000000002</v>
      </c>
      <c r="C150">
        <f t="shared" si="2"/>
        <v>4845.5344166742589</v>
      </c>
      <c r="F150" t="s">
        <v>26</v>
      </c>
      <c r="G150">
        <v>4845.5344166742589</v>
      </c>
      <c r="H150">
        <v>4845.073113147374</v>
      </c>
      <c r="I150">
        <v>42.836103000000001</v>
      </c>
    </row>
    <row r="151" spans="1:9" x14ac:dyDescent="0.3">
      <c r="A151">
        <v>1159.844475449805</v>
      </c>
      <c r="B151">
        <v>4.1782575</v>
      </c>
      <c r="C151">
        <f t="shared" si="2"/>
        <v>4846.1288783817135</v>
      </c>
      <c r="F151" t="s">
        <v>27</v>
      </c>
      <c r="G151">
        <v>4846.1288783817135</v>
      </c>
      <c r="H151">
        <v>4845.073113147374</v>
      </c>
      <c r="I151">
        <v>42.873806548568631</v>
      </c>
    </row>
    <row r="152" spans="1:9" x14ac:dyDescent="0.3">
      <c r="A152">
        <v>1159.8089836998042</v>
      </c>
      <c r="B152">
        <v>4.1782659999999998</v>
      </c>
      <c r="C152">
        <f t="shared" si="2"/>
        <v>4845.9904430874458</v>
      </c>
      <c r="E152" t="s">
        <v>15</v>
      </c>
      <c r="F152" t="s">
        <v>22</v>
      </c>
      <c r="G152">
        <v>4845.9904430874458</v>
      </c>
      <c r="H152">
        <v>4845.073113147374</v>
      </c>
      <c r="I152">
        <v>42.897287254643821</v>
      </c>
    </row>
    <row r="153" spans="1:9" x14ac:dyDescent="0.3">
      <c r="A153">
        <v>1159.5793311997975</v>
      </c>
      <c r="B153">
        <v>4.1783210000000004</v>
      </c>
      <c r="C153">
        <f t="shared" si="2"/>
        <v>4845.0946707180692</v>
      </c>
      <c r="F153" t="s">
        <v>23</v>
      </c>
      <c r="G153">
        <v>4845.0946707180692</v>
      </c>
      <c r="H153">
        <v>4845.073113147374</v>
      </c>
      <c r="I153">
        <v>41.643127042131042</v>
      </c>
    </row>
    <row r="154" spans="1:9" x14ac:dyDescent="0.3">
      <c r="A154">
        <v>1159.5125231997956</v>
      </c>
      <c r="B154">
        <v>4.178337</v>
      </c>
      <c r="C154">
        <f t="shared" si="2"/>
        <v>4844.8340776490641</v>
      </c>
      <c r="F154" t="s">
        <v>24</v>
      </c>
      <c r="G154">
        <v>4844.8340776490641</v>
      </c>
      <c r="H154">
        <v>4845.073113147374</v>
      </c>
      <c r="I154">
        <v>42.631751700000002</v>
      </c>
    </row>
    <row r="155" spans="1:9" x14ac:dyDescent="0.3">
      <c r="A155">
        <v>1159.2432034497879</v>
      </c>
      <c r="B155">
        <v>4.1784014999999997</v>
      </c>
      <c r="C155">
        <f t="shared" si="2"/>
        <v>4843.7835401593984</v>
      </c>
      <c r="F155" t="s">
        <v>25</v>
      </c>
      <c r="G155">
        <v>4843.7835401593984</v>
      </c>
      <c r="H155">
        <v>4845.073113147374</v>
      </c>
      <c r="I155">
        <v>42.679340262022556</v>
      </c>
    </row>
    <row r="156" spans="1:9" x14ac:dyDescent="0.3">
      <c r="A156">
        <v>1159.3120991997898</v>
      </c>
      <c r="B156">
        <v>4.1783850000000005</v>
      </c>
      <c r="C156">
        <f t="shared" si="2"/>
        <v>4844.0522856149146</v>
      </c>
      <c r="F156" t="s">
        <v>26</v>
      </c>
      <c r="G156">
        <v>4844.0522856149146</v>
      </c>
      <c r="H156">
        <v>4845.073113147374</v>
      </c>
      <c r="I156">
        <v>42.609556314756958</v>
      </c>
    </row>
    <row r="157" spans="1:9" x14ac:dyDescent="0.3">
      <c r="A157">
        <v>1159.4143989497927</v>
      </c>
      <c r="B157">
        <v>4.1783605000000001</v>
      </c>
      <c r="C157">
        <f t="shared" si="2"/>
        <v>4844.4513277030555</v>
      </c>
      <c r="F157" t="s">
        <v>27</v>
      </c>
      <c r="G157">
        <v>4844.4513277030555</v>
      </c>
      <c r="H157">
        <v>4845.073113147374</v>
      </c>
      <c r="I157">
        <v>43.538109388932199</v>
      </c>
    </row>
    <row r="158" spans="1:9" x14ac:dyDescent="0.3">
      <c r="A158">
        <v>1159.4331886997934</v>
      </c>
      <c r="B158">
        <v>4.178356</v>
      </c>
      <c r="C158">
        <f t="shared" si="2"/>
        <v>4844.5246206029142</v>
      </c>
      <c r="E158" t="s">
        <v>16</v>
      </c>
      <c r="F158" t="s">
        <v>22</v>
      </c>
      <c r="G158">
        <v>4844.5246206029142</v>
      </c>
      <c r="H158">
        <v>4845.073113147374</v>
      </c>
      <c r="I158">
        <v>43.270749534288058</v>
      </c>
    </row>
    <row r="159" spans="1:9" x14ac:dyDescent="0.3">
      <c r="A159">
        <v>1159.5501026997968</v>
      </c>
      <c r="B159">
        <v>4.1783280000000005</v>
      </c>
      <c r="C159">
        <f t="shared" si="2"/>
        <v>4844.9806615134366</v>
      </c>
      <c r="F159" t="s">
        <v>23</v>
      </c>
      <c r="G159">
        <v>4844.9806615134366</v>
      </c>
      <c r="H159">
        <v>4845.073113147374</v>
      </c>
      <c r="I159">
        <v>42.72358865737894</v>
      </c>
    </row>
    <row r="160" spans="1:9" x14ac:dyDescent="0.3">
      <c r="A160">
        <v>1159.2265014497875</v>
      </c>
      <c r="B160">
        <v>4.1784055000000002</v>
      </c>
      <c r="C160">
        <f t="shared" si="2"/>
        <v>4843.7183894035506</v>
      </c>
      <c r="F160" t="s">
        <v>24</v>
      </c>
      <c r="G160">
        <v>4843.7183894035506</v>
      </c>
      <c r="H160">
        <v>4845.073113147374</v>
      </c>
      <c r="I160">
        <v>42.45885184856764</v>
      </c>
    </row>
    <row r="161" spans="1:9" x14ac:dyDescent="0.3">
      <c r="A161">
        <v>1159.2348524497877</v>
      </c>
      <c r="B161">
        <v>4.1784034999999999</v>
      </c>
      <c r="C161">
        <f t="shared" si="2"/>
        <v>4843.750964798176</v>
      </c>
      <c r="F161" t="s">
        <v>25</v>
      </c>
      <c r="G161">
        <v>4843.750964798176</v>
      </c>
      <c r="H161">
        <v>4845.073113147374</v>
      </c>
      <c r="I161">
        <v>42.307796540711792</v>
      </c>
    </row>
    <row r="162" spans="1:9" x14ac:dyDescent="0.3">
      <c r="A162">
        <v>1159.4290131997932</v>
      </c>
      <c r="B162">
        <v>4.1783570000000001</v>
      </c>
      <c r="C162">
        <f t="shared" si="2"/>
        <v>4844.5083333064485</v>
      </c>
      <c r="F162" t="s">
        <v>26</v>
      </c>
      <c r="G162">
        <v>4844.5083333064485</v>
      </c>
      <c r="H162">
        <v>4845.073113147374</v>
      </c>
      <c r="I162">
        <v>42.470416428689227</v>
      </c>
    </row>
    <row r="163" spans="1:9" x14ac:dyDescent="0.3">
      <c r="A163">
        <v>1159.5083476997954</v>
      </c>
      <c r="B163">
        <v>4.1783380000000001</v>
      </c>
      <c r="C163">
        <f t="shared" si="2"/>
        <v>4844.817790511268</v>
      </c>
      <c r="F163" t="s">
        <v>27</v>
      </c>
      <c r="G163">
        <v>4844.817790511268</v>
      </c>
      <c r="H163">
        <v>4845.073113147374</v>
      </c>
      <c r="I163">
        <v>45.047462842621464</v>
      </c>
    </row>
    <row r="164" spans="1:9" x14ac:dyDescent="0.3">
      <c r="A164">
        <v>1159.5062599497955</v>
      </c>
      <c r="B164">
        <v>4.1783384999999997</v>
      </c>
      <c r="C164">
        <f t="shared" si="2"/>
        <v>4844.8096469392385</v>
      </c>
      <c r="E164" t="s">
        <v>17</v>
      </c>
      <c r="F164" t="s">
        <v>22</v>
      </c>
      <c r="G164">
        <v>4844.8096469392385</v>
      </c>
      <c r="H164">
        <v>4845.073113147374</v>
      </c>
      <c r="I164">
        <v>43.490310818575686</v>
      </c>
    </row>
    <row r="165" spans="1:9" x14ac:dyDescent="0.3">
      <c r="A165">
        <v>1159.6816309498004</v>
      </c>
      <c r="B165">
        <v>4.1782965000000001</v>
      </c>
      <c r="C165">
        <f t="shared" si="2"/>
        <v>4845.493699711843</v>
      </c>
      <c r="F165" t="s">
        <v>23</v>
      </c>
      <c r="G165">
        <v>4845.493699711843</v>
      </c>
      <c r="H165">
        <v>4845.073113147374</v>
      </c>
      <c r="I165">
        <v>45.276659986068729</v>
      </c>
    </row>
    <row r="166" spans="1:9" x14ac:dyDescent="0.3">
      <c r="A166">
        <v>1159.420662199793</v>
      </c>
      <c r="B166">
        <v>4.1783590000000004</v>
      </c>
      <c r="C166">
        <f t="shared" si="2"/>
        <v>4844.4757586884652</v>
      </c>
      <c r="F166" t="s">
        <v>24</v>
      </c>
      <c r="G166">
        <v>4844.4757586884652</v>
      </c>
      <c r="H166">
        <v>4845.073113147374</v>
      </c>
      <c r="I166">
        <v>43.491434618576164</v>
      </c>
    </row>
    <row r="167" spans="1:9" x14ac:dyDescent="0.3">
      <c r="A167">
        <v>1159.3747316997917</v>
      </c>
      <c r="B167">
        <v>4.1783700000000001</v>
      </c>
      <c r="C167">
        <f t="shared" si="2"/>
        <v>4844.2965976924588</v>
      </c>
      <c r="F167" t="s">
        <v>25</v>
      </c>
      <c r="G167">
        <v>4844.2965976924588</v>
      </c>
      <c r="H167">
        <v>4845.073113147374</v>
      </c>
      <c r="I167">
        <v>44.282272173089943</v>
      </c>
    </row>
    <row r="168" spans="1:9" x14ac:dyDescent="0.3">
      <c r="A168">
        <v>1159.3308889497905</v>
      </c>
      <c r="B168">
        <v>4.1783805000000003</v>
      </c>
      <c r="C168">
        <f t="shared" si="2"/>
        <v>4844.1255794354702</v>
      </c>
      <c r="F168" t="s">
        <v>26</v>
      </c>
      <c r="G168">
        <v>4844.1255794354702</v>
      </c>
      <c r="H168">
        <v>4845.073113147374</v>
      </c>
      <c r="I168">
        <v>48.184612509288598</v>
      </c>
    </row>
    <row r="169" spans="1:9" x14ac:dyDescent="0.3">
      <c r="A169">
        <v>1159.3120991997898</v>
      </c>
      <c r="B169">
        <v>4.1783850000000005</v>
      </c>
      <c r="C169">
        <f t="shared" si="2"/>
        <v>4844.0522856149146</v>
      </c>
      <c r="F169" t="s">
        <v>27</v>
      </c>
      <c r="G169">
        <v>4844.0522856149146</v>
      </c>
      <c r="H169">
        <v>4845.073113147374</v>
      </c>
      <c r="I169">
        <v>48.068677500000007</v>
      </c>
    </row>
    <row r="170" spans="1:9" x14ac:dyDescent="0.3">
      <c r="A170">
        <v>1159.4331886997934</v>
      </c>
      <c r="B170">
        <v>4.178356</v>
      </c>
      <c r="C170">
        <f t="shared" si="2"/>
        <v>4844.5246206029142</v>
      </c>
      <c r="E170" t="s">
        <v>18</v>
      </c>
      <c r="F170" t="s">
        <v>22</v>
      </c>
      <c r="G170">
        <v>4844.5246206029142</v>
      </c>
      <c r="H170">
        <v>4845.073113147374</v>
      </c>
      <c r="I170">
        <v>46.092262425954786</v>
      </c>
    </row>
    <row r="171" spans="1:9" x14ac:dyDescent="0.3">
      <c r="A171">
        <v>1159.6064719497983</v>
      </c>
      <c r="B171">
        <v>4.1783144999999999</v>
      </c>
      <c r="C171">
        <f t="shared" si="2"/>
        <v>4845.2005360416852</v>
      </c>
      <c r="F171" t="s">
        <v>23</v>
      </c>
      <c r="G171">
        <v>4845.2005360416852</v>
      </c>
      <c r="H171">
        <v>4845.073113147374</v>
      </c>
      <c r="I171">
        <v>46.300962492621395</v>
      </c>
    </row>
    <row r="172" spans="1:9" x14ac:dyDescent="0.3">
      <c r="A172">
        <v>1159.2411156997878</v>
      </c>
      <c r="B172">
        <v>4.1784020000000002</v>
      </c>
      <c r="C172">
        <f t="shared" si="2"/>
        <v>4843.7753963222249</v>
      </c>
      <c r="F172" t="s">
        <v>24</v>
      </c>
      <c r="G172">
        <v>4843.7753963222249</v>
      </c>
      <c r="H172">
        <v>4845.073113147374</v>
      </c>
      <c r="I172">
        <v>45.826479046310858</v>
      </c>
    </row>
    <row r="173" spans="1:9" x14ac:dyDescent="0.3">
      <c r="A173">
        <v>1159.1179384497843</v>
      </c>
      <c r="B173">
        <v>4.1784315000000003</v>
      </c>
      <c r="C173">
        <f t="shared" si="2"/>
        <v>4843.2949062336402</v>
      </c>
      <c r="F173" t="s">
        <v>25</v>
      </c>
      <c r="G173">
        <v>4843.2949062336402</v>
      </c>
      <c r="H173">
        <v>4845.073113147374</v>
      </c>
      <c r="I173">
        <v>46.408434225955318</v>
      </c>
    </row>
    <row r="174" spans="1:9" x14ac:dyDescent="0.3">
      <c r="A174">
        <v>1159.251554449788</v>
      </c>
      <c r="B174">
        <v>4.1783995000000003</v>
      </c>
      <c r="C174">
        <f t="shared" si="2"/>
        <v>4843.8161154872178</v>
      </c>
      <c r="F174" t="s">
        <v>26</v>
      </c>
      <c r="G174">
        <v>4843.8161154872178</v>
      </c>
      <c r="H174">
        <v>4845.073113147374</v>
      </c>
      <c r="I174">
        <v>45.490134886067338</v>
      </c>
    </row>
    <row r="175" spans="1:9" x14ac:dyDescent="0.3">
      <c r="A175">
        <v>1159.4018724497926</v>
      </c>
      <c r="B175">
        <v>4.1783634999999997</v>
      </c>
      <c r="C175">
        <f t="shared" si="2"/>
        <v>4844.4024656758684</v>
      </c>
      <c r="F175" t="s">
        <v>27</v>
      </c>
      <c r="G175">
        <v>4844.4024656758684</v>
      </c>
      <c r="H175">
        <v>4845.073113147374</v>
      </c>
      <c r="I175">
        <v>46.581259114756556</v>
      </c>
    </row>
    <row r="176" spans="1:9" x14ac:dyDescent="0.3">
      <c r="A176">
        <v>1159.5334006997962</v>
      </c>
      <c r="B176">
        <v>4.1783320000000002</v>
      </c>
      <c r="C176">
        <f t="shared" si="2"/>
        <v>4844.9155132127808</v>
      </c>
      <c r="E176" t="s">
        <v>19</v>
      </c>
      <c r="F176" t="s">
        <v>22</v>
      </c>
      <c r="G176">
        <v>4844.9155132127808</v>
      </c>
      <c r="H176">
        <v>4845.073113147374</v>
      </c>
      <c r="I176">
        <v>46.555849379643981</v>
      </c>
    </row>
    <row r="177" spans="1:9" x14ac:dyDescent="0.3">
      <c r="A177">
        <v>1159.6544901997997</v>
      </c>
      <c r="B177">
        <v>4.1783029999999997</v>
      </c>
      <c r="C177">
        <f t="shared" si="2"/>
        <v>4845.3878353652935</v>
      </c>
      <c r="F177" t="s">
        <v>23</v>
      </c>
      <c r="G177">
        <v>4845.3878353652935</v>
      </c>
      <c r="H177">
        <v>4845.073113147374</v>
      </c>
      <c r="I177">
        <v>45.161781643575537</v>
      </c>
    </row>
    <row r="178" spans="1:9" x14ac:dyDescent="0.3">
      <c r="A178">
        <v>1159.4331886997934</v>
      </c>
      <c r="B178">
        <v>4.178356</v>
      </c>
      <c r="C178">
        <f t="shared" si="2"/>
        <v>4844.5246206029142</v>
      </c>
      <c r="F178" t="s">
        <v>24</v>
      </c>
      <c r="G178">
        <v>4844.5246206029142</v>
      </c>
      <c r="H178">
        <v>4845.073113147374</v>
      </c>
      <c r="I178">
        <v>45.047640675954838</v>
      </c>
    </row>
    <row r="179" spans="1:9" x14ac:dyDescent="0.3">
      <c r="A179">
        <v>1159.2536421997884</v>
      </c>
      <c r="B179">
        <v>4.1783989999999998</v>
      </c>
      <c r="C179">
        <f t="shared" si="2"/>
        <v>4843.824259313953</v>
      </c>
      <c r="F179" t="s">
        <v>25</v>
      </c>
      <c r="G179">
        <v>4843.824259313953</v>
      </c>
      <c r="H179">
        <v>4845.073113147374</v>
      </c>
      <c r="I179">
        <v>45.292462970355814</v>
      </c>
    </row>
    <row r="180" spans="1:9" x14ac:dyDescent="0.3">
      <c r="A180">
        <v>1159.3997846997925</v>
      </c>
      <c r="B180">
        <v>4.1783640000000002</v>
      </c>
      <c r="C180">
        <f t="shared" si="2"/>
        <v>4844.3943219973635</v>
      </c>
      <c r="F180" t="s">
        <v>26</v>
      </c>
      <c r="G180">
        <v>4844.3943219973635</v>
      </c>
      <c r="H180">
        <v>4845.073113147374</v>
      </c>
      <c r="I180">
        <v>45.338221490711767</v>
      </c>
    </row>
    <row r="181" spans="1:9" x14ac:dyDescent="0.3">
      <c r="A181">
        <v>1159.6210861997988</v>
      </c>
      <c r="B181">
        <v>4.1783109999999999</v>
      </c>
      <c r="C181">
        <f t="shared" si="2"/>
        <v>4845.2575403005676</v>
      </c>
      <c r="F181" t="s">
        <v>27</v>
      </c>
      <c r="G181">
        <v>4845.2575403005676</v>
      </c>
      <c r="H181">
        <v>4845.073113147374</v>
      </c>
      <c r="I181">
        <v>45.164018393576463</v>
      </c>
    </row>
    <row r="182" spans="1:9" x14ac:dyDescent="0.3">
      <c r="A182">
        <v>1159.3809949497918</v>
      </c>
      <c r="B182">
        <v>4.1783685000000004</v>
      </c>
      <c r="C182">
        <f t="shared" si="2"/>
        <v>4844.3210287968695</v>
      </c>
      <c r="E182" t="s">
        <v>20</v>
      </c>
      <c r="F182" t="s">
        <v>22</v>
      </c>
      <c r="G182">
        <v>4844.3210287968695</v>
      </c>
      <c r="H182">
        <v>4845.073113147374</v>
      </c>
      <c r="I182">
        <v>42.769996636068406</v>
      </c>
    </row>
    <row r="183" spans="1:9" x14ac:dyDescent="0.3">
      <c r="A183">
        <v>1159.5459271997966</v>
      </c>
      <c r="B183">
        <v>4.1783289999999997</v>
      </c>
      <c r="C183">
        <f t="shared" si="2"/>
        <v>4844.9643744507985</v>
      </c>
      <c r="F183" t="s">
        <v>23</v>
      </c>
      <c r="G183">
        <v>4844.9643744507985</v>
      </c>
      <c r="H183">
        <v>4845.073113147374</v>
      </c>
      <c r="I183">
        <v>42.385919413931283</v>
      </c>
    </row>
    <row r="184" spans="1:9" x14ac:dyDescent="0.3">
      <c r="A184">
        <v>1159.3037481997897</v>
      </c>
      <c r="B184">
        <v>4.1783869999999999</v>
      </c>
      <c r="C184">
        <f t="shared" si="2"/>
        <v>4844.0197105292746</v>
      </c>
      <c r="F184" t="s">
        <v>24</v>
      </c>
      <c r="G184">
        <v>4844.0197105292746</v>
      </c>
      <c r="H184">
        <v>4845.073113147374</v>
      </c>
      <c r="I184">
        <v>41.829208636068536</v>
      </c>
    </row>
    <row r="185" spans="1:9" x14ac:dyDescent="0.3">
      <c r="A185">
        <v>1159.1596934497857</v>
      </c>
      <c r="B185">
        <v>4.1784214999999998</v>
      </c>
      <c r="C185">
        <f t="shared" si="2"/>
        <v>4843.4577850439937</v>
      </c>
      <c r="F185" t="s">
        <v>25</v>
      </c>
      <c r="G185">
        <v>4843.4577850439937</v>
      </c>
      <c r="H185">
        <v>4845.073113147374</v>
      </c>
      <c r="I185">
        <v>41.191762585190915</v>
      </c>
    </row>
    <row r="186" spans="1:9" x14ac:dyDescent="0.3">
      <c r="A186">
        <v>1159.2306769497875</v>
      </c>
      <c r="B186">
        <v>4.1784045000000001</v>
      </c>
      <c r="C186">
        <f t="shared" si="2"/>
        <v>4843.7346771050388</v>
      </c>
      <c r="F186" t="s">
        <v>26</v>
      </c>
      <c r="G186">
        <v>4843.7346771050388</v>
      </c>
      <c r="H186">
        <v>4845.073113147374</v>
      </c>
      <c r="I186">
        <v>40.459514085190868</v>
      </c>
    </row>
    <row r="187" spans="1:9" x14ac:dyDescent="0.3">
      <c r="A187">
        <v>1159.1930974497866</v>
      </c>
      <c r="B187">
        <v>4.1784135000000004</v>
      </c>
      <c r="C187">
        <f t="shared" si="2"/>
        <v>4843.5880874910044</v>
      </c>
      <c r="F187" t="s">
        <v>27</v>
      </c>
      <c r="G187">
        <v>4843.5880874910044</v>
      </c>
      <c r="H187">
        <v>4845.073113147374</v>
      </c>
      <c r="I187">
        <v>42.492478013931958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602BB-766B-4FF1-91AD-6610BBB399FF}">
  <dimension ref="A1:I187"/>
  <sheetViews>
    <sheetView topLeftCell="E1" workbookViewId="0">
      <selection activeCell="H2" sqref="H2:H187"/>
    </sheetView>
  </sheetViews>
  <sheetFormatPr defaultRowHeight="14.4" x14ac:dyDescent="0.3"/>
  <cols>
    <col min="1" max="1" width="13.44140625" customWidth="1"/>
    <col min="2" max="2" width="13.88671875" customWidth="1"/>
    <col min="5" max="5" width="10.44140625" customWidth="1"/>
    <col min="7" max="7" width="20" customWidth="1"/>
    <col min="8" max="8" width="13.5546875" customWidth="1"/>
    <col min="9" max="9" width="13.109375" customWidth="1"/>
  </cols>
  <sheetData>
    <row r="1" spans="1:9" x14ac:dyDescent="0.3">
      <c r="E1" t="s">
        <v>1</v>
      </c>
      <c r="F1" t="s">
        <v>21</v>
      </c>
      <c r="G1" t="s">
        <v>29</v>
      </c>
    </row>
    <row r="2" spans="1:9" x14ac:dyDescent="0.3">
      <c r="A2">
        <v>44.931909374999996</v>
      </c>
      <c r="B2">
        <v>4844.4757586884652</v>
      </c>
      <c r="C2">
        <f>A2/B2</f>
        <v>9.2748754691187301E-3</v>
      </c>
      <c r="E2" s="1">
        <v>45292</v>
      </c>
      <c r="F2" t="s">
        <v>22</v>
      </c>
      <c r="G2">
        <v>9.2748754691187301E-3</v>
      </c>
      <c r="H2">
        <v>8.9930512017996084E-3</v>
      </c>
      <c r="I2" s="2">
        <f>MIN(G2:G187)</f>
        <v>8.328064249759513E-3</v>
      </c>
    </row>
    <row r="3" spans="1:9" x14ac:dyDescent="0.3">
      <c r="A3">
        <v>44.409078749999999</v>
      </c>
      <c r="B3">
        <v>4844.5571951707907</v>
      </c>
      <c r="C3">
        <f t="shared" ref="C3:C66" si="0">A3/B3</f>
        <v>9.166798318382614E-3</v>
      </c>
      <c r="F3" t="s">
        <v>23</v>
      </c>
      <c r="G3">
        <v>9.166798318382614E-3</v>
      </c>
      <c r="H3">
        <v>8.9930512017996084E-3</v>
      </c>
      <c r="I3" s="2">
        <f>MAX(G2:G187)</f>
        <v>9.9470196878966924E-3</v>
      </c>
    </row>
    <row r="4" spans="1:9" x14ac:dyDescent="0.3">
      <c r="A4">
        <v>43.886760750000008</v>
      </c>
      <c r="B4">
        <v>4843.6613823825755</v>
      </c>
      <c r="C4">
        <f t="shared" si="0"/>
        <v>9.060658308944855E-3</v>
      </c>
      <c r="F4" t="s">
        <v>24</v>
      </c>
      <c r="G4">
        <v>9.060658308944855E-3</v>
      </c>
      <c r="H4">
        <v>8.9930512017996084E-3</v>
      </c>
      <c r="I4" s="2">
        <f>AVERAGE(G2:G187)</f>
        <v>8.9930512017996084E-3</v>
      </c>
    </row>
    <row r="5" spans="1:9" x14ac:dyDescent="0.3">
      <c r="A5">
        <v>43.26591996345369</v>
      </c>
      <c r="B5">
        <v>4847.2526249125831</v>
      </c>
      <c r="C5">
        <f t="shared" si="0"/>
        <v>8.9258644662106833E-3</v>
      </c>
      <c r="F5" t="s">
        <v>25</v>
      </c>
      <c r="G5">
        <v>8.9258644662106833E-3</v>
      </c>
      <c r="H5">
        <v>8.9930512017996084E-3</v>
      </c>
    </row>
    <row r="6" spans="1:9" x14ac:dyDescent="0.3">
      <c r="A6">
        <v>43.476438405120696</v>
      </c>
      <c r="B6">
        <v>4846.1288783817135</v>
      </c>
      <c r="C6">
        <f t="shared" si="0"/>
        <v>8.9713747810270684E-3</v>
      </c>
      <c r="F6" t="s">
        <v>26</v>
      </c>
      <c r="G6">
        <v>8.9713747810270684E-3</v>
      </c>
      <c r="H6">
        <v>8.9930512017996084E-3</v>
      </c>
    </row>
    <row r="7" spans="1:9" x14ac:dyDescent="0.3">
      <c r="A7">
        <v>44.839075159288264</v>
      </c>
      <c r="B7">
        <v>4845.3308313402395</v>
      </c>
      <c r="C7">
        <f t="shared" si="0"/>
        <v>9.2540791785079377E-3</v>
      </c>
      <c r="F7" t="s">
        <v>27</v>
      </c>
      <c r="G7">
        <v>9.2540791785079377E-3</v>
      </c>
      <c r="H7">
        <v>8.9930512017996084E-3</v>
      </c>
    </row>
    <row r="8" spans="1:9" x14ac:dyDescent="0.3">
      <c r="A8">
        <v>43.884823500000003</v>
      </c>
      <c r="B8">
        <v>4845.5914203339562</v>
      </c>
      <c r="C8">
        <f t="shared" si="0"/>
        <v>9.0566495796245809E-3</v>
      </c>
      <c r="E8" s="1">
        <v>45323</v>
      </c>
      <c r="F8" t="s">
        <v>22</v>
      </c>
      <c r="G8">
        <v>9.0566495796245809E-3</v>
      </c>
      <c r="H8">
        <v>8.9930512017996084E-3</v>
      </c>
    </row>
    <row r="9" spans="1:9" x14ac:dyDescent="0.3">
      <c r="A9">
        <v>44.651627311068133</v>
      </c>
      <c r="B9">
        <v>4846.5116081141268</v>
      </c>
      <c r="C9">
        <f t="shared" si="0"/>
        <v>9.2131477073760602E-3</v>
      </c>
      <c r="F9" t="s">
        <v>23</v>
      </c>
      <c r="G9">
        <v>9.2131477073760602E-3</v>
      </c>
      <c r="H9">
        <v>8.9930512017996084E-3</v>
      </c>
    </row>
    <row r="10" spans="1:9" x14ac:dyDescent="0.3">
      <c r="A10">
        <v>45.129333265711743</v>
      </c>
      <c r="B10">
        <v>4844.37803463409</v>
      </c>
      <c r="C10">
        <f t="shared" si="0"/>
        <v>9.3158157648034357E-3</v>
      </c>
      <c r="F10" t="s">
        <v>24</v>
      </c>
      <c r="G10">
        <v>9.3158157648034357E-3</v>
      </c>
      <c r="H10">
        <v>8.9930512017996084E-3</v>
      </c>
    </row>
    <row r="11" spans="1:9" x14ac:dyDescent="0.3">
      <c r="A11">
        <v>44.791315713931986</v>
      </c>
      <c r="B11">
        <v>4843.0668744961786</v>
      </c>
      <c r="C11">
        <f t="shared" si="0"/>
        <v>9.2485437171650874E-3</v>
      </c>
      <c r="F11" t="s">
        <v>25</v>
      </c>
      <c r="G11">
        <v>9.2485437171650874E-3</v>
      </c>
      <c r="H11">
        <v>8.9930512017996084E-3</v>
      </c>
    </row>
    <row r="12" spans="1:9" x14ac:dyDescent="0.3">
      <c r="A12">
        <v>43.782676987500004</v>
      </c>
      <c r="B12">
        <v>4844.117435685981</v>
      </c>
      <c r="C12">
        <f t="shared" si="0"/>
        <v>9.0383186553155657E-3</v>
      </c>
      <c r="F12" t="s">
        <v>26</v>
      </c>
      <c r="G12">
        <v>9.0383186553155657E-3</v>
      </c>
      <c r="H12">
        <v>8.9930512017996084E-3</v>
      </c>
    </row>
    <row r="13" spans="1:9" x14ac:dyDescent="0.3">
      <c r="A13">
        <v>45.407948487977464</v>
      </c>
      <c r="B13">
        <v>4844.4268966988566</v>
      </c>
      <c r="C13">
        <f t="shared" si="0"/>
        <v>9.3732343280729154E-3</v>
      </c>
      <c r="F13" t="s">
        <v>27</v>
      </c>
      <c r="G13">
        <v>9.3732343280729154E-3</v>
      </c>
      <c r="H13">
        <v>8.9930512017996084E-3</v>
      </c>
    </row>
    <row r="14" spans="1:9" x14ac:dyDescent="0.3">
      <c r="A14">
        <v>44.118380018576161</v>
      </c>
      <c r="B14">
        <v>4844.6304878263836</v>
      </c>
      <c r="C14">
        <f t="shared" si="0"/>
        <v>9.1066553227200902E-3</v>
      </c>
      <c r="E14" s="1">
        <v>45352</v>
      </c>
      <c r="F14" t="s">
        <v>22</v>
      </c>
      <c r="G14">
        <v>9.1066553227200902E-3</v>
      </c>
      <c r="H14">
        <v>8.9930512017996084E-3</v>
      </c>
    </row>
    <row r="15" spans="1:9" x14ac:dyDescent="0.3">
      <c r="A15">
        <v>43.396949561068396</v>
      </c>
      <c r="B15">
        <v>4844.996948567722</v>
      </c>
      <c r="C15">
        <f t="shared" si="0"/>
        <v>8.9570643741885957E-3</v>
      </c>
      <c r="F15" t="s">
        <v>23</v>
      </c>
      <c r="G15">
        <v>8.9570643741885957E-3</v>
      </c>
      <c r="H15">
        <v>8.9930512017996084E-3</v>
      </c>
    </row>
    <row r="16" spans="1:9" x14ac:dyDescent="0.3">
      <c r="A16">
        <v>43.305051328689359</v>
      </c>
      <c r="B16">
        <v>4845.1109577138986</v>
      </c>
      <c r="C16">
        <f t="shared" si="0"/>
        <v>8.9378863986062911E-3</v>
      </c>
      <c r="F16" t="s">
        <v>24</v>
      </c>
      <c r="G16">
        <v>8.9378863986062911E-3</v>
      </c>
      <c r="H16">
        <v>8.9930512017996084E-3</v>
      </c>
    </row>
    <row r="17" spans="1:8" x14ac:dyDescent="0.3">
      <c r="A17">
        <v>42.726103324045056</v>
      </c>
      <c r="B17">
        <v>4843.7916839944855</v>
      </c>
      <c r="C17">
        <f t="shared" si="0"/>
        <v>8.8207970349398895E-3</v>
      </c>
      <c r="F17" t="s">
        <v>25</v>
      </c>
      <c r="G17">
        <v>8.8207970349398895E-3</v>
      </c>
      <c r="H17">
        <v>8.9930512017996084E-3</v>
      </c>
    </row>
    <row r="18" spans="1:8" x14ac:dyDescent="0.3">
      <c r="A18">
        <v>43.235577914757371</v>
      </c>
      <c r="B18">
        <v>4844.8015033651218</v>
      </c>
      <c r="C18">
        <f t="shared" si="0"/>
        <v>8.9241175071314328E-3</v>
      </c>
      <c r="F18" t="s">
        <v>26</v>
      </c>
      <c r="G18">
        <v>8.9241175071314328E-3</v>
      </c>
      <c r="H18">
        <v>8.9930512017996084E-3</v>
      </c>
    </row>
    <row r="19" spans="1:8" x14ac:dyDescent="0.3">
      <c r="A19">
        <v>44.443271386067941</v>
      </c>
      <c r="B19">
        <v>4844.5246206029142</v>
      </c>
      <c r="C19">
        <f t="shared" si="0"/>
        <v>9.1739179520439421E-3</v>
      </c>
      <c r="F19" t="s">
        <v>27</v>
      </c>
      <c r="G19">
        <v>9.1739179520439421E-3</v>
      </c>
      <c r="H19">
        <v>8.9930512017996084E-3</v>
      </c>
    </row>
    <row r="20" spans="1:8" x14ac:dyDescent="0.3">
      <c r="A20">
        <v>43.502451411068073</v>
      </c>
      <c r="B20">
        <v>4845.0295226512426</v>
      </c>
      <c r="C20">
        <f t="shared" si="0"/>
        <v>8.9787794290390934E-3</v>
      </c>
      <c r="E20" s="1">
        <v>45383</v>
      </c>
      <c r="F20" t="s">
        <v>22</v>
      </c>
      <c r="G20">
        <v>8.9787794290390934E-3</v>
      </c>
      <c r="H20">
        <v>8.9930512017996084E-3</v>
      </c>
    </row>
    <row r="21" spans="1:8" x14ac:dyDescent="0.3">
      <c r="A21">
        <v>43.128518523091806</v>
      </c>
      <c r="B21">
        <v>4846.3568881393448</v>
      </c>
      <c r="C21">
        <f t="shared" si="0"/>
        <v>8.8991627151194137E-3</v>
      </c>
      <c r="F21" t="s">
        <v>23</v>
      </c>
      <c r="G21">
        <v>8.8991627151194137E-3</v>
      </c>
      <c r="H21">
        <v>8.9930512017996084E-3</v>
      </c>
    </row>
    <row r="22" spans="1:8" x14ac:dyDescent="0.3">
      <c r="A22">
        <v>43.024189314758395</v>
      </c>
      <c r="B22">
        <v>4846.6011824918914</v>
      </c>
      <c r="C22">
        <f t="shared" si="0"/>
        <v>8.8771878879122888E-3</v>
      </c>
      <c r="F22" t="s">
        <v>24</v>
      </c>
      <c r="G22">
        <v>8.8771878879122888E-3</v>
      </c>
      <c r="H22">
        <v>8.9930512017996084E-3</v>
      </c>
    </row>
    <row r="23" spans="1:8" x14ac:dyDescent="0.3">
      <c r="A23">
        <v>42.048311112023015</v>
      </c>
      <c r="B23">
        <v>4847.000192560211</v>
      </c>
      <c r="C23">
        <f t="shared" si="0"/>
        <v>8.6751205779946293E-3</v>
      </c>
      <c r="F23" t="s">
        <v>25</v>
      </c>
      <c r="G23">
        <v>8.6751205779946293E-3</v>
      </c>
      <c r="H23">
        <v>8.9930512017996084E-3</v>
      </c>
    </row>
    <row r="24" spans="1:8" x14ac:dyDescent="0.3">
      <c r="A24">
        <v>43.337967952258268</v>
      </c>
      <c r="B24">
        <v>4846.1940241937718</v>
      </c>
      <c r="C24">
        <f t="shared" si="0"/>
        <v>8.9426811505897378E-3</v>
      </c>
      <c r="F24" t="s">
        <v>26</v>
      </c>
      <c r="G24">
        <v>8.9426811505897378E-3</v>
      </c>
      <c r="H24">
        <v>8.9930512017996084E-3</v>
      </c>
    </row>
    <row r="25" spans="1:8" x14ac:dyDescent="0.3">
      <c r="A25">
        <v>43.187556986068536</v>
      </c>
      <c r="B25">
        <v>4846.1044486677447</v>
      </c>
      <c r="C25">
        <f t="shared" si="0"/>
        <v>8.9118089474817946E-3</v>
      </c>
      <c r="F25" t="s">
        <v>27</v>
      </c>
      <c r="G25">
        <v>8.9118089474817946E-3</v>
      </c>
      <c r="H25">
        <v>8.9930512017996084E-3</v>
      </c>
    </row>
    <row r="26" spans="1:8" x14ac:dyDescent="0.3">
      <c r="A26">
        <v>42.095155599045931</v>
      </c>
      <c r="B26">
        <v>4846.1940241937718</v>
      </c>
      <c r="C26">
        <f t="shared" si="0"/>
        <v>8.686229934025189E-3</v>
      </c>
      <c r="E26" s="1">
        <v>45413</v>
      </c>
      <c r="F26" t="s">
        <v>22</v>
      </c>
      <c r="G26">
        <v>8.686229934025189E-3</v>
      </c>
      <c r="H26">
        <v>8.9930512017996084E-3</v>
      </c>
    </row>
    <row r="27" spans="1:8" x14ac:dyDescent="0.3">
      <c r="A27">
        <v>41.073246409262069</v>
      </c>
      <c r="B27">
        <v>4846.2917426613276</v>
      </c>
      <c r="C27">
        <f t="shared" si="0"/>
        <v>8.4751906385864446E-3</v>
      </c>
      <c r="F27" t="s">
        <v>23</v>
      </c>
      <c r="G27">
        <v>8.4751906385864446E-3</v>
      </c>
      <c r="H27">
        <v>8.9930512017996084E-3</v>
      </c>
    </row>
    <row r="28" spans="1:8" x14ac:dyDescent="0.3">
      <c r="A28">
        <v>42.562351636067973</v>
      </c>
      <c r="B28">
        <v>4844.5246206029142</v>
      </c>
      <c r="C28">
        <f t="shared" si="0"/>
        <v>8.7856611265959405E-3</v>
      </c>
      <c r="F28" t="s">
        <v>24</v>
      </c>
      <c r="G28">
        <v>8.7856611265959405E-3</v>
      </c>
      <c r="H28">
        <v>8.9930512017996084E-3</v>
      </c>
    </row>
    <row r="29" spans="1:8" x14ac:dyDescent="0.3">
      <c r="A29">
        <v>43.132465710590104</v>
      </c>
      <c r="B29">
        <v>4843.6206630192464</v>
      </c>
      <c r="C29">
        <f t="shared" si="0"/>
        <v>8.9050048943559706E-3</v>
      </c>
      <c r="F29" t="s">
        <v>25</v>
      </c>
      <c r="G29">
        <v>8.9050048943559706E-3</v>
      </c>
      <c r="H29">
        <v>8.9930512017996084E-3</v>
      </c>
    </row>
    <row r="30" spans="1:8" x14ac:dyDescent="0.3">
      <c r="A30">
        <v>43.701137851909806</v>
      </c>
      <c r="B30">
        <v>4844.190729356219</v>
      </c>
      <c r="C30">
        <f t="shared" si="0"/>
        <v>9.0213495490747489E-3</v>
      </c>
      <c r="F30" t="s">
        <v>26</v>
      </c>
      <c r="G30">
        <v>9.0213495490747489E-3</v>
      </c>
      <c r="H30">
        <v>8.9930512017996084E-3</v>
      </c>
    </row>
    <row r="31" spans="1:8" x14ac:dyDescent="0.3">
      <c r="A31">
        <v>43.177559026909321</v>
      </c>
      <c r="B31">
        <v>4844.9155132127808</v>
      </c>
      <c r="C31">
        <f t="shared" si="0"/>
        <v>8.9119322946205996E-3</v>
      </c>
      <c r="F31" t="s">
        <v>27</v>
      </c>
      <c r="G31">
        <v>8.9119322946205996E-3</v>
      </c>
      <c r="H31">
        <v>8.9930512017996084E-3</v>
      </c>
    </row>
    <row r="32" spans="1:8" x14ac:dyDescent="0.3">
      <c r="A32">
        <v>43.303994495356136</v>
      </c>
      <c r="B32">
        <v>4845.0376661669034</v>
      </c>
      <c r="C32">
        <f t="shared" si="0"/>
        <v>8.9378034762762956E-3</v>
      </c>
      <c r="E32" s="1">
        <v>45444</v>
      </c>
      <c r="F32" t="s">
        <v>22</v>
      </c>
      <c r="G32">
        <v>8.9378034762762956E-3</v>
      </c>
      <c r="H32">
        <v>8.9930512017996084E-3</v>
      </c>
    </row>
    <row r="33" spans="1:8" x14ac:dyDescent="0.3">
      <c r="A33">
        <v>43.303403912022866</v>
      </c>
      <c r="B33">
        <v>4845.7787173526885</v>
      </c>
      <c r="C33">
        <f t="shared" si="0"/>
        <v>8.9363147675220449E-3</v>
      </c>
      <c r="F33" t="s">
        <v>23</v>
      </c>
      <c r="G33">
        <v>8.9363147675220449E-3</v>
      </c>
      <c r="H33">
        <v>8.9930512017996084E-3</v>
      </c>
    </row>
    <row r="34" spans="1:8" x14ac:dyDescent="0.3">
      <c r="A34">
        <v>43.514764112022618</v>
      </c>
      <c r="B34">
        <v>4844.4757586884652</v>
      </c>
      <c r="C34">
        <f t="shared" si="0"/>
        <v>8.982347374528566E-3</v>
      </c>
      <c r="E34" s="1"/>
      <c r="F34" t="s">
        <v>24</v>
      </c>
      <c r="G34">
        <v>8.982347374528566E-3</v>
      </c>
      <c r="H34">
        <v>8.9930512017996084E-3</v>
      </c>
    </row>
    <row r="35" spans="1:8" x14ac:dyDescent="0.3">
      <c r="A35">
        <v>43.213381521310772</v>
      </c>
      <c r="B35">
        <v>4844.0441418466353</v>
      </c>
      <c r="C35">
        <f t="shared" si="0"/>
        <v>8.9209305811232906E-3</v>
      </c>
      <c r="F35" t="s">
        <v>25</v>
      </c>
      <c r="G35">
        <v>8.9209305811232906E-3</v>
      </c>
      <c r="H35">
        <v>8.9930512017996084E-3</v>
      </c>
    </row>
    <row r="36" spans="1:8" x14ac:dyDescent="0.3">
      <c r="A36">
        <v>43.166584184288133</v>
      </c>
      <c r="B36">
        <v>4844.3373161893714</v>
      </c>
      <c r="C36">
        <f t="shared" si="0"/>
        <v>8.9107304811390838E-3</v>
      </c>
      <c r="F36" t="s">
        <v>26</v>
      </c>
      <c r="G36">
        <v>8.9107304811390838E-3</v>
      </c>
      <c r="H36">
        <v>8.9930512017996084E-3</v>
      </c>
    </row>
    <row r="37" spans="1:8" x14ac:dyDescent="0.3">
      <c r="A37">
        <v>44.814728657378652</v>
      </c>
      <c r="B37">
        <v>4844.5083333064485</v>
      </c>
      <c r="C37">
        <f t="shared" si="0"/>
        <v>9.2506247433352933E-3</v>
      </c>
      <c r="F37" t="s">
        <v>27</v>
      </c>
      <c r="G37">
        <v>9.2506247433352933E-3</v>
      </c>
      <c r="H37">
        <v>8.9930512017996084E-3</v>
      </c>
    </row>
    <row r="38" spans="1:8" x14ac:dyDescent="0.3">
      <c r="A38">
        <v>44.69708831475792</v>
      </c>
      <c r="B38">
        <v>4845.4041222108053</v>
      </c>
      <c r="C38">
        <f t="shared" si="0"/>
        <v>9.2246357966039062E-3</v>
      </c>
      <c r="E38" s="1">
        <v>45474</v>
      </c>
      <c r="F38" t="s">
        <v>22</v>
      </c>
      <c r="G38">
        <v>9.2246357966039062E-3</v>
      </c>
      <c r="H38">
        <v>8.9930512017996084E-3</v>
      </c>
    </row>
    <row r="39" spans="1:8" x14ac:dyDescent="0.3">
      <c r="A39">
        <v>43.035088149046018</v>
      </c>
      <c r="B39">
        <v>4846.2265970496937</v>
      </c>
      <c r="C39">
        <f t="shared" si="0"/>
        <v>8.8801229755218428E-3</v>
      </c>
      <c r="F39" t="s">
        <v>23</v>
      </c>
      <c r="G39">
        <v>8.8801229755218428E-3</v>
      </c>
      <c r="H39">
        <v>8.9930512017996084E-3</v>
      </c>
    </row>
    <row r="40" spans="1:8" x14ac:dyDescent="0.3">
      <c r="A40">
        <v>43.08334928606844</v>
      </c>
      <c r="B40">
        <v>4845.8438638829311</v>
      </c>
      <c r="C40">
        <f t="shared" si="0"/>
        <v>8.8907836274250366E-3</v>
      </c>
      <c r="F40" t="s">
        <v>24</v>
      </c>
      <c r="G40">
        <v>8.8907836274250366E-3</v>
      </c>
      <c r="H40">
        <v>8.9930512017996084E-3</v>
      </c>
    </row>
    <row r="41" spans="1:8" x14ac:dyDescent="0.3">
      <c r="A41">
        <v>42.478733621310433</v>
      </c>
      <c r="B41">
        <v>4846.4138903230023</v>
      </c>
      <c r="C41">
        <f t="shared" si="0"/>
        <v>8.7649826413152936E-3</v>
      </c>
      <c r="F41" t="s">
        <v>25</v>
      </c>
      <c r="G41">
        <v>8.7649826413152936E-3</v>
      </c>
      <c r="H41">
        <v>8.9930512017996084E-3</v>
      </c>
    </row>
    <row r="42" spans="1:8" x14ac:dyDescent="0.3">
      <c r="A42">
        <v>42.943232250000008</v>
      </c>
      <c r="B42">
        <v>4846.3976039952531</v>
      </c>
      <c r="C42">
        <f t="shared" si="0"/>
        <v>8.8608561985501662E-3</v>
      </c>
      <c r="F42" t="s">
        <v>26</v>
      </c>
      <c r="G42">
        <v>8.8608561985501662E-3</v>
      </c>
      <c r="H42">
        <v>8.9930512017996084E-3</v>
      </c>
    </row>
    <row r="43" spans="1:8" x14ac:dyDescent="0.3">
      <c r="A43">
        <v>43.70932823606875</v>
      </c>
      <c r="B43">
        <v>4846.804759683685</v>
      </c>
      <c r="C43">
        <f t="shared" si="0"/>
        <v>9.0181739111194013E-3</v>
      </c>
      <c r="F43" t="s">
        <v>27</v>
      </c>
      <c r="G43">
        <v>9.0181739111194013E-3</v>
      </c>
      <c r="H43">
        <v>8.9930512017996084E-3</v>
      </c>
    </row>
    <row r="44" spans="1:8" x14ac:dyDescent="0.3">
      <c r="A44">
        <v>43.302067328689681</v>
      </c>
      <c r="B44">
        <v>4847.2770537434344</v>
      </c>
      <c r="C44">
        <f t="shared" si="0"/>
        <v>8.9332767342540382E-3</v>
      </c>
      <c r="E44" s="1">
        <v>45505</v>
      </c>
      <c r="F44" t="s">
        <v>22</v>
      </c>
      <c r="G44">
        <v>8.9332767342540382E-3</v>
      </c>
      <c r="H44">
        <v>8.9930512017996084E-3</v>
      </c>
    </row>
    <row r="45" spans="1:8" x14ac:dyDescent="0.3">
      <c r="A45">
        <v>43.30169432868972</v>
      </c>
      <c r="B45">
        <v>4847.7249123124093</v>
      </c>
      <c r="C45">
        <f t="shared" si="0"/>
        <v>8.9323744874034976E-3</v>
      </c>
      <c r="F45" t="s">
        <v>23</v>
      </c>
      <c r="G45">
        <v>8.9323744874034976E-3</v>
      </c>
      <c r="H45">
        <v>8.9930512017996084E-3</v>
      </c>
    </row>
    <row r="46" spans="1:8" x14ac:dyDescent="0.3">
      <c r="A46">
        <v>43.464938400000001</v>
      </c>
      <c r="B46">
        <v>4846.3731744879706</v>
      </c>
      <c r="C46">
        <f t="shared" si="0"/>
        <v>8.9685496421955096E-3</v>
      </c>
      <c r="F46" t="s">
        <v>24</v>
      </c>
      <c r="G46">
        <v>8.9685496421955096E-3</v>
      </c>
      <c r="H46">
        <v>8.9930512017996084E-3</v>
      </c>
    </row>
    <row r="47" spans="1:8" x14ac:dyDescent="0.3">
      <c r="A47">
        <v>43.421696087977374</v>
      </c>
      <c r="B47">
        <v>4844.2314479888355</v>
      </c>
      <c r="C47">
        <f t="shared" si="0"/>
        <v>8.9635882501040744E-3</v>
      </c>
      <c r="F47" t="s">
        <v>25</v>
      </c>
      <c r="G47">
        <v>8.9635882501040744E-3</v>
      </c>
      <c r="H47">
        <v>8.9930512017996084E-3</v>
      </c>
    </row>
    <row r="48" spans="1:8" x14ac:dyDescent="0.3">
      <c r="A48">
        <v>45.082163907855943</v>
      </c>
      <c r="B48">
        <v>4844.5816260747788</v>
      </c>
      <c r="C48">
        <f t="shared" si="0"/>
        <v>9.3056877533474087E-3</v>
      </c>
      <c r="F48" t="s">
        <v>26</v>
      </c>
      <c r="G48">
        <v>9.3056877533474087E-3</v>
      </c>
      <c r="H48">
        <v>8.9930512017996084E-3</v>
      </c>
    </row>
    <row r="49" spans="1:8" x14ac:dyDescent="0.3">
      <c r="A49">
        <v>45.640711689756607</v>
      </c>
      <c r="B49">
        <v>4844.3047413960167</v>
      </c>
      <c r="C49">
        <f t="shared" si="0"/>
        <v>9.4215195216236555E-3</v>
      </c>
      <c r="F49" t="s">
        <v>27</v>
      </c>
      <c r="G49">
        <v>9.4215195216236555E-3</v>
      </c>
      <c r="H49">
        <v>8.9930512017996084E-3</v>
      </c>
    </row>
    <row r="50" spans="1:8" x14ac:dyDescent="0.3">
      <c r="A50">
        <v>45.162835185242649</v>
      </c>
      <c r="B50">
        <v>4845.6239938078534</v>
      </c>
      <c r="C50">
        <f t="shared" si="0"/>
        <v>9.3203342320732126E-3</v>
      </c>
      <c r="E50" s="1">
        <v>45536</v>
      </c>
      <c r="F50" t="s">
        <v>22</v>
      </c>
      <c r="G50">
        <v>9.3203342320732126E-3</v>
      </c>
      <c r="H50">
        <v>8.9930512017996084E-3</v>
      </c>
    </row>
    <row r="51" spans="1:8" x14ac:dyDescent="0.3">
      <c r="A51">
        <v>44.616861712500011</v>
      </c>
      <c r="B51">
        <v>4845.6565672483466</v>
      </c>
      <c r="C51">
        <f t="shared" si="0"/>
        <v>9.2075988244945169E-3</v>
      </c>
      <c r="F51" t="s">
        <v>23</v>
      </c>
      <c r="G51">
        <v>9.2075988244945169E-3</v>
      </c>
      <c r="H51">
        <v>8.9930512017996084E-3</v>
      </c>
    </row>
    <row r="52" spans="1:8" x14ac:dyDescent="0.3">
      <c r="A52">
        <v>45.302577687977369</v>
      </c>
      <c r="B52">
        <v>4844.5897697052651</v>
      </c>
      <c r="C52">
        <f t="shared" si="0"/>
        <v>9.3511690032597912E-3</v>
      </c>
      <c r="F52" t="s">
        <v>24</v>
      </c>
      <c r="G52">
        <v>9.3511690032597912E-3</v>
      </c>
      <c r="H52">
        <v>8.9930512017996084E-3</v>
      </c>
    </row>
    <row r="53" spans="1:8" x14ac:dyDescent="0.3">
      <c r="A53">
        <v>46.197416867621577</v>
      </c>
      <c r="B53">
        <v>4844.4594713669458</v>
      </c>
      <c r="C53">
        <f t="shared" si="0"/>
        <v>9.5361344522893066E-3</v>
      </c>
      <c r="F53" t="s">
        <v>25</v>
      </c>
      <c r="G53">
        <v>9.5361344522893066E-3</v>
      </c>
      <c r="H53">
        <v>8.9930512017996084E-3</v>
      </c>
    </row>
    <row r="54" spans="1:8" x14ac:dyDescent="0.3">
      <c r="A54">
        <v>46.092857925954902</v>
      </c>
      <c r="B54">
        <v>4844.1744418885582</v>
      </c>
      <c r="C54">
        <f t="shared" si="0"/>
        <v>9.5151110842294651E-3</v>
      </c>
      <c r="F54" t="s">
        <v>26</v>
      </c>
      <c r="G54">
        <v>9.5151110842294651E-3</v>
      </c>
      <c r="H54">
        <v>8.9930512017996084E-3</v>
      </c>
    </row>
    <row r="55" spans="1:8" x14ac:dyDescent="0.3">
      <c r="A55">
        <v>46.314633556076949</v>
      </c>
      <c r="B55">
        <v>4843.9545602577846</v>
      </c>
      <c r="C55">
        <f t="shared" si="0"/>
        <v>9.5613270066703896E-3</v>
      </c>
      <c r="F55" t="s">
        <v>27</v>
      </c>
      <c r="G55">
        <v>9.5613270066703896E-3</v>
      </c>
      <c r="H55">
        <v>8.9930512017996084E-3</v>
      </c>
    </row>
    <row r="56" spans="1:8" x14ac:dyDescent="0.3">
      <c r="A56">
        <v>45.582430418576642</v>
      </c>
      <c r="B56">
        <v>4844.3536035735224</v>
      </c>
      <c r="C56">
        <f t="shared" si="0"/>
        <v>9.4093937290110202E-3</v>
      </c>
      <c r="E56" s="1">
        <v>45566</v>
      </c>
      <c r="F56" t="s">
        <v>22</v>
      </c>
      <c r="G56">
        <v>9.4093937290110202E-3</v>
      </c>
      <c r="H56">
        <v>8.9930512017996084E-3</v>
      </c>
    </row>
    <row r="57" spans="1:8" x14ac:dyDescent="0.3">
      <c r="A57">
        <v>45.439876540712341</v>
      </c>
      <c r="B57">
        <v>4845.5995637055621</v>
      </c>
      <c r="C57">
        <f t="shared" si="0"/>
        <v>9.3775550256082717E-3</v>
      </c>
      <c r="F57" t="s">
        <v>23</v>
      </c>
      <c r="G57">
        <v>9.3775550256082717E-3</v>
      </c>
      <c r="H57">
        <v>8.9930512017996084E-3</v>
      </c>
    </row>
    <row r="58" spans="1:8" x14ac:dyDescent="0.3">
      <c r="A58">
        <v>44.11806335190937</v>
      </c>
      <c r="B58">
        <v>4845.3064010124726</v>
      </c>
      <c r="C58">
        <f t="shared" si="0"/>
        <v>9.105319602221747E-3</v>
      </c>
      <c r="F58" t="s">
        <v>24</v>
      </c>
      <c r="G58">
        <v>9.105319602221747E-3</v>
      </c>
      <c r="H58">
        <v>8.9930512017996084E-3</v>
      </c>
    </row>
    <row r="59" spans="1:8" x14ac:dyDescent="0.3">
      <c r="A59">
        <v>45.164877435243483</v>
      </c>
      <c r="B59">
        <v>4844.1255794354702</v>
      </c>
      <c r="C59">
        <f t="shared" si="0"/>
        <v>9.3236388476342826E-3</v>
      </c>
      <c r="F59" t="s">
        <v>25</v>
      </c>
      <c r="G59">
        <v>9.3236388476342826E-3</v>
      </c>
      <c r="H59">
        <v>8.9930512017996084E-3</v>
      </c>
    </row>
    <row r="60" spans="1:8" x14ac:dyDescent="0.3">
      <c r="A60">
        <v>45.536446348089839</v>
      </c>
      <c r="B60">
        <v>4844.0767169072224</v>
      </c>
      <c r="C60">
        <f t="shared" si="0"/>
        <v>9.4004387232668168E-3</v>
      </c>
      <c r="F60" t="s">
        <v>26</v>
      </c>
      <c r="G60">
        <v>9.4004387232668168E-3</v>
      </c>
      <c r="H60">
        <v>8.9930512017996084E-3</v>
      </c>
    </row>
    <row r="61" spans="1:8" x14ac:dyDescent="0.3">
      <c r="A61">
        <v>45.257404175955003</v>
      </c>
      <c r="B61">
        <v>4844.2070168155296</v>
      </c>
      <c r="C61">
        <f t="shared" si="0"/>
        <v>9.3425825979060202E-3</v>
      </c>
      <c r="F61" t="s">
        <v>27</v>
      </c>
      <c r="G61">
        <v>9.3425825979060202E-3</v>
      </c>
      <c r="H61">
        <v>8.9930512017996084E-3</v>
      </c>
    </row>
    <row r="62" spans="1:8" x14ac:dyDescent="0.3">
      <c r="A62">
        <v>45.824998921310701</v>
      </c>
      <c r="B62">
        <v>4845.3226878997384</v>
      </c>
      <c r="C62">
        <f t="shared" si="0"/>
        <v>9.4575742160062579E-3</v>
      </c>
      <c r="E62" s="1">
        <v>45597</v>
      </c>
      <c r="F62" t="s">
        <v>22</v>
      </c>
      <c r="G62">
        <v>9.4575742160062579E-3</v>
      </c>
      <c r="H62">
        <v>8.9930512017996084E-3</v>
      </c>
    </row>
    <row r="63" spans="1:8" x14ac:dyDescent="0.3">
      <c r="A63">
        <v>45.51108567131066</v>
      </c>
      <c r="B63">
        <v>4844.9888050416239</v>
      </c>
      <c r="C63">
        <f t="shared" si="0"/>
        <v>9.3934346399216634E-3</v>
      </c>
      <c r="F63" t="s">
        <v>23</v>
      </c>
      <c r="G63">
        <v>9.3934346399216634E-3</v>
      </c>
      <c r="H63">
        <v>8.9930512017996084E-3</v>
      </c>
    </row>
    <row r="64" spans="1:8" x14ac:dyDescent="0.3">
      <c r="A64">
        <v>45.885404075955215</v>
      </c>
      <c r="B64">
        <v>4843.881266042642</v>
      </c>
      <c r="C64">
        <f t="shared" si="0"/>
        <v>9.4728589649024798E-3</v>
      </c>
      <c r="F64" t="s">
        <v>24</v>
      </c>
      <c r="G64">
        <v>9.4728589649024798E-3</v>
      </c>
      <c r="H64">
        <v>8.9930512017996084E-3</v>
      </c>
    </row>
    <row r="65" spans="1:8" x14ac:dyDescent="0.3">
      <c r="A65">
        <v>45.781220117621949</v>
      </c>
      <c r="B65">
        <v>4843.482216793519</v>
      </c>
      <c r="C65">
        <f t="shared" si="0"/>
        <v>9.4521292880744845E-3</v>
      </c>
      <c r="F65" t="s">
        <v>25</v>
      </c>
      <c r="G65">
        <v>9.4521292880744845E-3</v>
      </c>
      <c r="H65">
        <v>8.9930512017996084E-3</v>
      </c>
    </row>
    <row r="66" spans="1:8" x14ac:dyDescent="0.3">
      <c r="A66">
        <v>45.327619714756445</v>
      </c>
      <c r="B66">
        <v>4843.8161154872178</v>
      </c>
      <c r="C66">
        <f t="shared" si="0"/>
        <v>9.3578324680471774E-3</v>
      </c>
      <c r="F66" t="s">
        <v>26</v>
      </c>
      <c r="G66">
        <v>9.3578324680471774E-3</v>
      </c>
      <c r="H66">
        <v>8.9930512017996084E-3</v>
      </c>
    </row>
    <row r="67" spans="1:8" x14ac:dyDescent="0.3">
      <c r="A67">
        <v>47.718949513932543</v>
      </c>
      <c r="B67">
        <v>4843.4985046160973</v>
      </c>
      <c r="C67">
        <f t="shared" ref="C67:C130" si="1">A67/B67</f>
        <v>9.8521656336744996E-3</v>
      </c>
      <c r="F67" t="s">
        <v>27</v>
      </c>
      <c r="G67">
        <v>9.8521656336744996E-3</v>
      </c>
      <c r="H67">
        <v>8.9930512017996084E-3</v>
      </c>
    </row>
    <row r="68" spans="1:8" x14ac:dyDescent="0.3">
      <c r="A68">
        <v>45.430076718923942</v>
      </c>
      <c r="B68">
        <v>4844.4106093522851</v>
      </c>
      <c r="C68">
        <f t="shared" si="1"/>
        <v>9.3778336277316725E-3</v>
      </c>
      <c r="E68" s="1">
        <v>45627</v>
      </c>
      <c r="F68" t="s">
        <v>22</v>
      </c>
      <c r="G68">
        <v>9.3778336277316725E-3</v>
      </c>
      <c r="H68">
        <v>8.9930512017996084E-3</v>
      </c>
    </row>
    <row r="69" spans="1:8" x14ac:dyDescent="0.3">
      <c r="A69">
        <v>45.279162486067953</v>
      </c>
      <c r="B69">
        <v>4845.184249091787</v>
      </c>
      <c r="C69">
        <f t="shared" si="1"/>
        <v>9.3451889873032955E-3</v>
      </c>
      <c r="F69" t="s">
        <v>23</v>
      </c>
      <c r="G69">
        <v>9.3451889873032955E-3</v>
      </c>
      <c r="H69">
        <v>8.9930512017996084E-3</v>
      </c>
    </row>
    <row r="70" spans="1:8" x14ac:dyDescent="0.3">
      <c r="A70">
        <v>45.221988648090239</v>
      </c>
      <c r="B70">
        <v>4844.4594713669458</v>
      </c>
      <c r="C70">
        <f t="shared" si="1"/>
        <v>9.3347852150221615E-3</v>
      </c>
      <c r="F70" t="s">
        <v>24</v>
      </c>
      <c r="G70">
        <v>9.3347852150221615E-3</v>
      </c>
      <c r="H70">
        <v>8.9930512017996084E-3</v>
      </c>
    </row>
    <row r="71" spans="1:8" x14ac:dyDescent="0.3">
      <c r="A71">
        <v>44.465342504643907</v>
      </c>
      <c r="B71">
        <v>4845.7380007034344</v>
      </c>
      <c r="C71">
        <f t="shared" si="1"/>
        <v>9.1761755378002418E-3</v>
      </c>
      <c r="F71" t="s">
        <v>25</v>
      </c>
      <c r="G71">
        <v>9.1761755378002418E-3</v>
      </c>
      <c r="H71">
        <v>8.9930512017996084E-3</v>
      </c>
    </row>
    <row r="72" spans="1:8" x14ac:dyDescent="0.3">
      <c r="A72">
        <v>46.032790921310585</v>
      </c>
      <c r="B72">
        <v>4846.1777377532835</v>
      </c>
      <c r="C72">
        <f t="shared" si="1"/>
        <v>9.4987830435314686E-3</v>
      </c>
      <c r="F72" t="s">
        <v>26</v>
      </c>
      <c r="G72">
        <v>9.4987830435314686E-3</v>
      </c>
      <c r="H72">
        <v>8.9930512017996084E-3</v>
      </c>
    </row>
    <row r="73" spans="1:8" x14ac:dyDescent="0.3">
      <c r="A73">
        <v>46.24131893381054</v>
      </c>
      <c r="B73">
        <v>4846.5034649763502</v>
      </c>
      <c r="C73">
        <f t="shared" si="1"/>
        <v>9.5411711284180811E-3</v>
      </c>
      <c r="F73" t="s">
        <v>27</v>
      </c>
      <c r="G73">
        <v>9.5411711284180811E-3</v>
      </c>
      <c r="H73">
        <v>8.9930512017996084E-3</v>
      </c>
    </row>
    <row r="74" spans="1:8" x14ac:dyDescent="0.3">
      <c r="A74">
        <v>45.438930657379196</v>
      </c>
      <c r="B74">
        <v>4846.3324586007466</v>
      </c>
      <c r="C74">
        <f t="shared" si="1"/>
        <v>9.3759417137673044E-3</v>
      </c>
      <c r="E74" s="1" t="s">
        <v>2</v>
      </c>
      <c r="F74" t="s">
        <v>22</v>
      </c>
      <c r="G74">
        <v>9.3759417137673044E-3</v>
      </c>
      <c r="H74">
        <v>8.9930512017996084E-3</v>
      </c>
    </row>
    <row r="75" spans="1:8" x14ac:dyDescent="0.3">
      <c r="A75">
        <v>45.438832807379221</v>
      </c>
      <c r="B75">
        <v>4846.0148728891008</v>
      </c>
      <c r="C75">
        <f t="shared" si="1"/>
        <v>9.3765359783738057E-3</v>
      </c>
      <c r="F75" t="s">
        <v>23</v>
      </c>
      <c r="G75">
        <v>9.3765359783738057E-3</v>
      </c>
      <c r="H75">
        <v>8.9930512017996084E-3</v>
      </c>
    </row>
    <row r="76" spans="1:8" x14ac:dyDescent="0.3">
      <c r="A76">
        <v>45.907323886067587</v>
      </c>
      <c r="B76">
        <v>4844.37803463409</v>
      </c>
      <c r="C76">
        <f t="shared" si="1"/>
        <v>9.4764123604435223E-3</v>
      </c>
      <c r="F76" t="s">
        <v>24</v>
      </c>
      <c r="G76">
        <v>9.4764123604435223E-3</v>
      </c>
      <c r="H76">
        <v>8.9930512017996084E-3</v>
      </c>
    </row>
    <row r="77" spans="1:8" x14ac:dyDescent="0.3">
      <c r="A77">
        <v>46.267709648089919</v>
      </c>
      <c r="B77">
        <v>4844.2558791433521</v>
      </c>
      <c r="C77">
        <f t="shared" si="1"/>
        <v>9.5510457751195009E-3</v>
      </c>
      <c r="F77" t="s">
        <v>25</v>
      </c>
      <c r="G77">
        <v>9.5510457751195009E-3</v>
      </c>
      <c r="H77">
        <v>8.9930512017996084E-3</v>
      </c>
    </row>
    <row r="78" spans="1:8" x14ac:dyDescent="0.3">
      <c r="A78">
        <v>45.569675217621416</v>
      </c>
      <c r="B78">
        <v>4845.0295226512426</v>
      </c>
      <c r="C78">
        <f t="shared" si="1"/>
        <v>9.405448409463002E-3</v>
      </c>
      <c r="F78" t="s">
        <v>26</v>
      </c>
      <c r="G78">
        <v>9.405448409463002E-3</v>
      </c>
      <c r="H78">
        <v>8.9930512017996084E-3</v>
      </c>
    </row>
    <row r="79" spans="1:8" x14ac:dyDescent="0.3">
      <c r="A79">
        <v>46.115830236067723</v>
      </c>
      <c r="B79">
        <v>4844.5409078910279</v>
      </c>
      <c r="C79">
        <f t="shared" si="1"/>
        <v>9.5191332084639795E-3</v>
      </c>
      <c r="F79" t="s">
        <v>27</v>
      </c>
      <c r="G79">
        <v>9.5191332084639795E-3</v>
      </c>
      <c r="H79">
        <v>8.9930512017996084E-3</v>
      </c>
    </row>
    <row r="80" spans="1:8" x14ac:dyDescent="0.3">
      <c r="A80">
        <v>45.743876064757139</v>
      </c>
      <c r="B80">
        <v>4844.5409078910279</v>
      </c>
      <c r="C80">
        <f t="shared" si="1"/>
        <v>9.442355206506204E-3</v>
      </c>
      <c r="E80" t="s">
        <v>3</v>
      </c>
      <c r="F80" t="s">
        <v>22</v>
      </c>
      <c r="G80">
        <v>9.442355206506204E-3</v>
      </c>
      <c r="H80">
        <v>8.9930512017996084E-3</v>
      </c>
    </row>
    <row r="81" spans="1:8" x14ac:dyDescent="0.3">
      <c r="A81">
        <v>45.046848509288004</v>
      </c>
      <c r="B81">
        <v>4845.2656837577706</v>
      </c>
      <c r="C81">
        <f t="shared" si="1"/>
        <v>9.2970853301798072E-3</v>
      </c>
      <c r="F81" t="s">
        <v>23</v>
      </c>
      <c r="G81">
        <v>9.2970853301798072E-3</v>
      </c>
      <c r="H81">
        <v>8.9930512017996084E-3</v>
      </c>
    </row>
    <row r="82" spans="1:8" x14ac:dyDescent="0.3">
      <c r="A82">
        <v>45.001329013932299</v>
      </c>
      <c r="B82">
        <v>4844.4920460016319</v>
      </c>
      <c r="C82">
        <f t="shared" si="1"/>
        <v>9.2891738879154178E-3</v>
      </c>
      <c r="F82" t="s">
        <v>24</v>
      </c>
      <c r="G82">
        <v>9.2891738879154178E-3</v>
      </c>
      <c r="H82">
        <v>8.9930512017996084E-3</v>
      </c>
    </row>
    <row r="83" spans="1:8" x14ac:dyDescent="0.3">
      <c r="A83">
        <v>44.130560236067701</v>
      </c>
      <c r="B83">
        <v>4844.190729356219</v>
      </c>
      <c r="C83">
        <f t="shared" si="1"/>
        <v>9.1099964269847292E-3</v>
      </c>
      <c r="F83" t="s">
        <v>25</v>
      </c>
      <c r="G83">
        <v>9.1099964269847292E-3</v>
      </c>
      <c r="H83">
        <v>8.9930512017996084E-3</v>
      </c>
    </row>
    <row r="84" spans="1:8" x14ac:dyDescent="0.3">
      <c r="A84">
        <v>44.04922527131076</v>
      </c>
      <c r="B84">
        <v>4844.2558791433521</v>
      </c>
      <c r="C84">
        <f t="shared" si="1"/>
        <v>9.0930839266691113E-3</v>
      </c>
      <c r="F84" t="s">
        <v>26</v>
      </c>
      <c r="G84">
        <v>9.0930839266691113E-3</v>
      </c>
      <c r="H84">
        <v>8.9930512017996084E-3</v>
      </c>
    </row>
    <row r="85" spans="1:8" x14ac:dyDescent="0.3">
      <c r="A85">
        <v>45.824209521310621</v>
      </c>
      <c r="B85">
        <v>4845.0132356136583</v>
      </c>
      <c r="C85">
        <f t="shared" si="1"/>
        <v>9.4580153433794761E-3</v>
      </c>
      <c r="F85" t="s">
        <v>27</v>
      </c>
      <c r="G85">
        <v>9.4580153433794761E-3</v>
      </c>
      <c r="H85">
        <v>8.9930512017996084E-3</v>
      </c>
    </row>
    <row r="86" spans="1:8" x14ac:dyDescent="0.3">
      <c r="A86">
        <v>45.975963</v>
      </c>
      <c r="B86">
        <v>4844.5571951707907</v>
      </c>
      <c r="C86">
        <f t="shared" si="1"/>
        <v>9.4902302001574693E-3</v>
      </c>
      <c r="E86" t="s">
        <v>4</v>
      </c>
      <c r="F86" t="s">
        <v>22</v>
      </c>
      <c r="G86">
        <v>9.4902302001574693E-3</v>
      </c>
      <c r="H86">
        <v>8.9930512017996084E-3</v>
      </c>
    </row>
    <row r="87" spans="1:8" x14ac:dyDescent="0.3">
      <c r="A87">
        <v>44.326470951909123</v>
      </c>
      <c r="B87">
        <v>4844.793359788916</v>
      </c>
      <c r="C87">
        <f t="shared" si="1"/>
        <v>9.1493006326776333E-3</v>
      </c>
      <c r="F87" t="s">
        <v>23</v>
      </c>
      <c r="G87">
        <v>9.1493006326776333E-3</v>
      </c>
      <c r="H87">
        <v>8.9930512017996084E-3</v>
      </c>
    </row>
    <row r="88" spans="1:8" x14ac:dyDescent="0.3">
      <c r="A88">
        <v>43.224402313932124</v>
      </c>
      <c r="B88">
        <v>4844.5083333064485</v>
      </c>
      <c r="C88">
        <f t="shared" si="1"/>
        <v>8.9223506989884425E-3</v>
      </c>
      <c r="F88" t="s">
        <v>24</v>
      </c>
      <c r="G88">
        <v>8.9223506989884425E-3</v>
      </c>
      <c r="H88">
        <v>8.9930512017996084E-3</v>
      </c>
    </row>
    <row r="89" spans="1:8" x14ac:dyDescent="0.3">
      <c r="A89">
        <v>43.863980989756747</v>
      </c>
      <c r="B89">
        <v>4843.8161154872178</v>
      </c>
      <c r="C89">
        <f t="shared" si="1"/>
        <v>9.0556660170293575E-3</v>
      </c>
      <c r="F89" t="s">
        <v>25</v>
      </c>
      <c r="G89">
        <v>9.0556660170293575E-3</v>
      </c>
      <c r="H89">
        <v>8.9930512017996084E-3</v>
      </c>
    </row>
    <row r="90" spans="1:8" x14ac:dyDescent="0.3">
      <c r="A90">
        <v>44.27001036393235</v>
      </c>
      <c r="B90">
        <v>4844.1255794354702</v>
      </c>
      <c r="C90">
        <f t="shared" si="1"/>
        <v>9.1389064213920589E-3</v>
      </c>
      <c r="F90" t="s">
        <v>26</v>
      </c>
      <c r="G90">
        <v>9.1389064213920589E-3</v>
      </c>
      <c r="H90">
        <v>8.9930512017996084E-3</v>
      </c>
    </row>
    <row r="91" spans="1:8" x14ac:dyDescent="0.3">
      <c r="A91">
        <v>43.049586450000007</v>
      </c>
      <c r="B91">
        <v>4844.5409078910279</v>
      </c>
      <c r="C91">
        <f t="shared" si="1"/>
        <v>8.8862055803633957E-3</v>
      </c>
      <c r="F91" t="s">
        <v>27</v>
      </c>
      <c r="G91">
        <v>8.8862055803633957E-3</v>
      </c>
      <c r="H91">
        <v>8.9930512017996084E-3</v>
      </c>
    </row>
    <row r="92" spans="1:8" x14ac:dyDescent="0.3">
      <c r="A92">
        <v>43.304849287022719</v>
      </c>
      <c r="B92">
        <v>4845.1923925677802</v>
      </c>
      <c r="C92">
        <f t="shared" si="1"/>
        <v>8.9376944769932413E-3</v>
      </c>
      <c r="E92" t="s">
        <v>5</v>
      </c>
      <c r="F92" t="s">
        <v>22</v>
      </c>
      <c r="G92">
        <v>8.9376944769932413E-3</v>
      </c>
      <c r="H92">
        <v>8.9930512017996084E-3</v>
      </c>
    </row>
    <row r="93" spans="1:8" x14ac:dyDescent="0.3">
      <c r="A93">
        <v>42.747084167621132</v>
      </c>
      <c r="B93">
        <v>4845.5018431085018</v>
      </c>
      <c r="C93">
        <f t="shared" si="1"/>
        <v>8.8220138082122541E-3</v>
      </c>
      <c r="F93" t="s">
        <v>23</v>
      </c>
      <c r="G93">
        <v>8.8220138082122541E-3</v>
      </c>
      <c r="H93">
        <v>8.9930512017996084E-3</v>
      </c>
    </row>
    <row r="94" spans="1:8" x14ac:dyDescent="0.3">
      <c r="A94">
        <v>42.746255717620954</v>
      </c>
      <c r="B94">
        <v>4846.3324586007466</v>
      </c>
      <c r="C94">
        <f t="shared" si="1"/>
        <v>8.8203308548837848E-3</v>
      </c>
      <c r="F94" t="s">
        <v>24</v>
      </c>
      <c r="G94">
        <v>8.8203308548837848E-3</v>
      </c>
      <c r="H94">
        <v>8.9930512017996084E-3</v>
      </c>
    </row>
    <row r="95" spans="1:8" x14ac:dyDescent="0.3">
      <c r="A95">
        <v>42.723511990712282</v>
      </c>
      <c r="B95">
        <v>4845.5018431085018</v>
      </c>
      <c r="C95">
        <f t="shared" si="1"/>
        <v>8.817149053709606E-3</v>
      </c>
      <c r="F95" t="s">
        <v>25</v>
      </c>
      <c r="G95">
        <v>8.817149053709606E-3</v>
      </c>
      <c r="H95">
        <v>8.9930512017996084E-3</v>
      </c>
    </row>
    <row r="96" spans="1:8" x14ac:dyDescent="0.3">
      <c r="A96">
        <v>42.666688736068025</v>
      </c>
      <c r="B96">
        <v>4844.1092919344055</v>
      </c>
      <c r="C96">
        <f t="shared" si="1"/>
        <v>8.8079533645348193E-3</v>
      </c>
      <c r="F96" t="s">
        <v>26</v>
      </c>
      <c r="G96">
        <v>8.8079533645348193E-3</v>
      </c>
      <c r="H96">
        <v>8.9930512017996084E-3</v>
      </c>
    </row>
    <row r="97" spans="1:8" x14ac:dyDescent="0.3">
      <c r="A97">
        <v>42.062184637977239</v>
      </c>
      <c r="B97">
        <v>4845.0295226512426</v>
      </c>
      <c r="C97">
        <f t="shared" si="1"/>
        <v>8.6815125565964449E-3</v>
      </c>
      <c r="F97" t="s">
        <v>27</v>
      </c>
      <c r="G97">
        <v>8.6815125565964449E-3</v>
      </c>
      <c r="H97">
        <v>8.9930512017996084E-3</v>
      </c>
    </row>
    <row r="98" spans="1:8" x14ac:dyDescent="0.3">
      <c r="A98">
        <v>42.736118587500002</v>
      </c>
      <c r="B98">
        <v>4843.7183894035506</v>
      </c>
      <c r="C98">
        <f t="shared" si="1"/>
        <v>8.8229981910163176E-3</v>
      </c>
      <c r="E98" t="s">
        <v>6</v>
      </c>
      <c r="F98" t="s">
        <v>22</v>
      </c>
      <c r="G98">
        <v>8.8229981910163176E-3</v>
      </c>
      <c r="H98">
        <v>8.9930512017996084E-3</v>
      </c>
    </row>
    <row r="99" spans="1:8" x14ac:dyDescent="0.3">
      <c r="A99">
        <v>41.735897853702284</v>
      </c>
      <c r="B99">
        <v>4844.728211104115</v>
      </c>
      <c r="C99">
        <f t="shared" si="1"/>
        <v>8.6147036603712104E-3</v>
      </c>
      <c r="F99" t="s">
        <v>23</v>
      </c>
      <c r="G99">
        <v>8.6147036603712104E-3</v>
      </c>
      <c r="H99">
        <v>8.9930512017996084E-3</v>
      </c>
    </row>
    <row r="100" spans="1:8" x14ac:dyDescent="0.3">
      <c r="A100">
        <v>41.213325624535628</v>
      </c>
      <c r="B100">
        <v>4846.1125919078231</v>
      </c>
      <c r="C100">
        <f t="shared" si="1"/>
        <v>8.5044094298087122E-3</v>
      </c>
      <c r="F100" t="s">
        <v>24</v>
      </c>
      <c r="G100">
        <v>8.5044094298087122E-3</v>
      </c>
      <c r="H100">
        <v>8.9930512017996084E-3</v>
      </c>
    </row>
    <row r="101" spans="1:8" x14ac:dyDescent="0.3">
      <c r="A101">
        <v>40.713347501393109</v>
      </c>
      <c r="B101">
        <v>4845.941583427767</v>
      </c>
      <c r="C101">
        <f t="shared" si="1"/>
        <v>8.4015349340209357E-3</v>
      </c>
      <c r="F101" t="s">
        <v>25</v>
      </c>
      <c r="G101">
        <v>8.4015349340209357E-3</v>
      </c>
      <c r="H101">
        <v>8.9930512017996084E-3</v>
      </c>
    </row>
    <row r="102" spans="1:8" x14ac:dyDescent="0.3">
      <c r="A102">
        <v>41.760705388893186</v>
      </c>
      <c r="B102">
        <v>4844.728211104115</v>
      </c>
      <c r="C102">
        <f t="shared" si="1"/>
        <v>8.6198241819175053E-3</v>
      </c>
      <c r="F102" t="s">
        <v>26</v>
      </c>
      <c r="G102">
        <v>8.6198241819175053E-3</v>
      </c>
      <c r="H102">
        <v>8.9930512017996084E-3</v>
      </c>
    </row>
    <row r="103" spans="1:8" x14ac:dyDescent="0.3">
      <c r="A103">
        <v>41.829508886068439</v>
      </c>
      <c r="B103">
        <v>4845.2982575657079</v>
      </c>
      <c r="C103">
        <f t="shared" si="1"/>
        <v>8.6330101187792937E-3</v>
      </c>
      <c r="F103" t="s">
        <v>27</v>
      </c>
      <c r="G103">
        <v>8.6330101187792937E-3</v>
      </c>
      <c r="H103">
        <v>8.9930512017996084E-3</v>
      </c>
    </row>
    <row r="104" spans="1:8" x14ac:dyDescent="0.3">
      <c r="A104">
        <v>42.409960115712302</v>
      </c>
      <c r="B104">
        <v>4845.6158504425111</v>
      </c>
      <c r="C104">
        <f t="shared" si="1"/>
        <v>8.7522332402473341E-3</v>
      </c>
      <c r="E104" t="s">
        <v>7</v>
      </c>
      <c r="F104" t="s">
        <v>22</v>
      </c>
      <c r="G104">
        <v>8.7522332402473341E-3</v>
      </c>
      <c r="H104">
        <v>8.9930512017996084E-3</v>
      </c>
    </row>
    <row r="105" spans="1:8" x14ac:dyDescent="0.3">
      <c r="A105">
        <v>41.213281249535626</v>
      </c>
      <c r="B105">
        <v>4845.5181298955567</v>
      </c>
      <c r="C105">
        <f t="shared" si="1"/>
        <v>8.5054436171150931E-3</v>
      </c>
      <c r="F105" t="s">
        <v>23</v>
      </c>
      <c r="G105">
        <v>8.5054436171150931E-3</v>
      </c>
      <c r="H105">
        <v>8.9930512017996084E-3</v>
      </c>
    </row>
    <row r="106" spans="1:8" x14ac:dyDescent="0.3">
      <c r="A106">
        <v>42.236770743575825</v>
      </c>
      <c r="B106">
        <v>4844.9806615134366</v>
      </c>
      <c r="C106">
        <f t="shared" si="1"/>
        <v>8.7176345365189215E-3</v>
      </c>
      <c r="F106" t="s">
        <v>24</v>
      </c>
      <c r="G106">
        <v>8.7176345365189215E-3</v>
      </c>
      <c r="H106">
        <v>8.9930512017996084E-3</v>
      </c>
    </row>
    <row r="107" spans="1:8" x14ac:dyDescent="0.3">
      <c r="A107">
        <v>41.458342852309109</v>
      </c>
      <c r="B107">
        <v>4845.0702402086672</v>
      </c>
      <c r="C107">
        <f t="shared" si="1"/>
        <v>8.5568094572192593E-3</v>
      </c>
      <c r="F107" t="s">
        <v>25</v>
      </c>
      <c r="G107">
        <v>8.5568094572192593E-3</v>
      </c>
      <c r="H107">
        <v>8.9930512017996084E-3</v>
      </c>
    </row>
    <row r="108" spans="1:8" x14ac:dyDescent="0.3">
      <c r="A108">
        <v>40.819719851393174</v>
      </c>
      <c r="B108">
        <v>4844.9806615134366</v>
      </c>
      <c r="C108">
        <f t="shared" si="1"/>
        <v>8.4251564047816523E-3</v>
      </c>
      <c r="F108" t="s">
        <v>26</v>
      </c>
      <c r="G108">
        <v>8.4251564047816523E-3</v>
      </c>
      <c r="H108">
        <v>8.9930512017996084E-3</v>
      </c>
    </row>
    <row r="109" spans="1:8" x14ac:dyDescent="0.3">
      <c r="A109">
        <v>41.690193299999997</v>
      </c>
      <c r="B109">
        <v>4845.3226878997384</v>
      </c>
      <c r="C109">
        <f t="shared" si="1"/>
        <v>8.6042139988144108E-3</v>
      </c>
      <c r="F109" t="s">
        <v>27</v>
      </c>
      <c r="G109">
        <v>8.6042139988144108E-3</v>
      </c>
      <c r="H109">
        <v>8.9930512017996084E-3</v>
      </c>
    </row>
    <row r="110" spans="1:8" x14ac:dyDescent="0.3">
      <c r="A110">
        <v>41.09732024860687</v>
      </c>
      <c r="B110">
        <v>4845.909010279559</v>
      </c>
      <c r="C110">
        <f t="shared" si="1"/>
        <v>8.4808278821223628E-3</v>
      </c>
      <c r="E110" t="s">
        <v>8</v>
      </c>
      <c r="F110" t="s">
        <v>22</v>
      </c>
      <c r="G110">
        <v>8.4808278821223628E-3</v>
      </c>
      <c r="H110">
        <v>8.9930512017996084E-3</v>
      </c>
    </row>
    <row r="111" spans="1:8" x14ac:dyDescent="0.3">
      <c r="A111">
        <v>41.804234071787256</v>
      </c>
      <c r="B111">
        <v>4846.2510266697145</v>
      </c>
      <c r="C111">
        <f t="shared" si="1"/>
        <v>8.6260975425605686E-3</v>
      </c>
      <c r="F111" t="s">
        <v>23</v>
      </c>
      <c r="G111">
        <v>8.6260975425605686E-3</v>
      </c>
      <c r="H111">
        <v>8.9930512017996084E-3</v>
      </c>
    </row>
    <row r="112" spans="1:8" x14ac:dyDescent="0.3">
      <c r="A112">
        <v>41.340153476393098</v>
      </c>
      <c r="B112">
        <v>4846.6337549302634</v>
      </c>
      <c r="C112">
        <f t="shared" si="1"/>
        <v>8.5296631779406915E-3</v>
      </c>
      <c r="F112" t="s">
        <v>24</v>
      </c>
      <c r="G112">
        <v>8.5296631779406915E-3</v>
      </c>
      <c r="H112">
        <v>8.9930512017996084E-3</v>
      </c>
    </row>
    <row r="113" spans="1:8" x14ac:dyDescent="0.3">
      <c r="A113">
        <v>40.424032357404577</v>
      </c>
      <c r="B113">
        <v>4845.0539531919603</v>
      </c>
      <c r="C113">
        <f t="shared" si="1"/>
        <v>8.3433606205299115E-3</v>
      </c>
      <c r="F113" t="s">
        <v>25</v>
      </c>
      <c r="G113">
        <v>8.3433606205299115E-3</v>
      </c>
      <c r="H113">
        <v>8.9930512017996084E-3</v>
      </c>
    </row>
    <row r="114" spans="1:8" x14ac:dyDescent="0.3">
      <c r="A114">
        <v>42.4204431</v>
      </c>
      <c r="B114">
        <v>4846.9024762722665</v>
      </c>
      <c r="C114">
        <f t="shared" si="1"/>
        <v>8.752072753199976E-3</v>
      </c>
      <c r="F114" t="s">
        <v>26</v>
      </c>
      <c r="G114">
        <v>8.752072753199976E-3</v>
      </c>
      <c r="H114">
        <v>8.9930512017996084E-3</v>
      </c>
    </row>
    <row r="115" spans="1:8" x14ac:dyDescent="0.3">
      <c r="A115">
        <v>43.651281314758329</v>
      </c>
      <c r="B115">
        <v>4846.3324586007466</v>
      </c>
      <c r="C115">
        <f t="shared" si="1"/>
        <v>9.0070752858258333E-3</v>
      </c>
      <c r="F115" t="s">
        <v>27</v>
      </c>
      <c r="G115">
        <v>9.0070752858258333E-3</v>
      </c>
      <c r="H115">
        <v>8.9930512017996084E-3</v>
      </c>
    </row>
    <row r="116" spans="1:8" x14ac:dyDescent="0.3">
      <c r="A116">
        <v>43.150033500000006</v>
      </c>
      <c r="B116">
        <v>4847.1549094012817</v>
      </c>
      <c r="C116">
        <f t="shared" si="1"/>
        <v>8.9021362647825671E-3</v>
      </c>
      <c r="E116" t="s">
        <v>9</v>
      </c>
      <c r="F116" t="s">
        <v>22</v>
      </c>
      <c r="G116">
        <v>8.9021362647825671E-3</v>
      </c>
      <c r="H116">
        <v>8.9930512017996084E-3</v>
      </c>
    </row>
    <row r="117" spans="1:8" x14ac:dyDescent="0.3">
      <c r="A117">
        <v>41.106332928702322</v>
      </c>
      <c r="B117">
        <v>4847.7411979595527</v>
      </c>
      <c r="C117">
        <f t="shared" si="1"/>
        <v>8.4794817318227002E-3</v>
      </c>
      <c r="F117" t="s">
        <v>23</v>
      </c>
      <c r="G117">
        <v>8.4794817318227002E-3</v>
      </c>
      <c r="H117">
        <v>8.9930512017996084E-3</v>
      </c>
    </row>
    <row r="118" spans="1:8" x14ac:dyDescent="0.3">
      <c r="A118">
        <v>41.444948126393108</v>
      </c>
      <c r="B118">
        <v>4846.4464629534477</v>
      </c>
      <c r="C118">
        <f t="shared" si="1"/>
        <v>8.551615795862182E-3</v>
      </c>
      <c r="F118" t="s">
        <v>24</v>
      </c>
      <c r="G118">
        <v>8.551615795862182E-3</v>
      </c>
      <c r="H118">
        <v>8.9930512017996084E-3</v>
      </c>
    </row>
    <row r="119" spans="1:8" x14ac:dyDescent="0.3">
      <c r="A119">
        <v>40.434945187500006</v>
      </c>
      <c r="B119">
        <v>4846.1777377532835</v>
      </c>
      <c r="C119">
        <f t="shared" si="1"/>
        <v>8.3436777137781745E-3</v>
      </c>
      <c r="F119" t="s">
        <v>25</v>
      </c>
      <c r="G119">
        <v>8.3436777137781745E-3</v>
      </c>
      <c r="H119">
        <v>8.9930512017996084E-3</v>
      </c>
    </row>
    <row r="120" spans="1:8" x14ac:dyDescent="0.3">
      <c r="A120">
        <v>41.514260798606912</v>
      </c>
      <c r="B120">
        <v>4846.780330489566</v>
      </c>
      <c r="C120">
        <f t="shared" si="1"/>
        <v>8.5653274891485786E-3</v>
      </c>
      <c r="F120" t="s">
        <v>26</v>
      </c>
      <c r="G120">
        <v>8.5653274891485786E-3</v>
      </c>
      <c r="H120">
        <v>8.9930512017996084E-3</v>
      </c>
    </row>
    <row r="121" spans="1:8" x14ac:dyDescent="0.3">
      <c r="A121">
        <v>41.513217798606938</v>
      </c>
      <c r="B121">
        <v>4847.5946268346306</v>
      </c>
      <c r="C121">
        <f t="shared" si="1"/>
        <v>8.5636735317767537E-3</v>
      </c>
      <c r="F121" t="s">
        <v>27</v>
      </c>
      <c r="G121">
        <v>8.5636735317767537E-3</v>
      </c>
      <c r="H121">
        <v>8.9930512017996084E-3</v>
      </c>
    </row>
    <row r="122" spans="1:8" x14ac:dyDescent="0.3">
      <c r="A122">
        <v>41.315096374535656</v>
      </c>
      <c r="B122">
        <v>4848.1971926890446</v>
      </c>
      <c r="C122">
        <f t="shared" si="1"/>
        <v>8.5217442138776339E-3</v>
      </c>
      <c r="E122" t="s">
        <v>10</v>
      </c>
      <c r="F122" t="s">
        <v>22</v>
      </c>
      <c r="G122">
        <v>8.5217442138776339E-3</v>
      </c>
      <c r="H122">
        <v>8.9930512017996084E-3</v>
      </c>
    </row>
    <row r="123" spans="1:8" x14ac:dyDescent="0.3">
      <c r="A123">
        <v>40.374131132868996</v>
      </c>
      <c r="B123">
        <v>4847.9610533786254</v>
      </c>
      <c r="C123">
        <f t="shared" si="1"/>
        <v>8.328064249759513E-3</v>
      </c>
      <c r="F123" t="s">
        <v>23</v>
      </c>
      <c r="G123">
        <v>8.328064249759513E-3</v>
      </c>
      <c r="H123">
        <v>8.9930512017996084E-3</v>
      </c>
    </row>
    <row r="124" spans="1:8" x14ac:dyDescent="0.3">
      <c r="A124">
        <v>41.294057789357474</v>
      </c>
      <c r="B124">
        <v>4846.381317659153</v>
      </c>
      <c r="C124">
        <f t="shared" si="1"/>
        <v>8.5205961072214783E-3</v>
      </c>
      <c r="F124" t="s">
        <v>24</v>
      </c>
      <c r="G124">
        <v>8.5205961072214783E-3</v>
      </c>
      <c r="H124">
        <v>8.9930512017996084E-3</v>
      </c>
    </row>
    <row r="125" spans="1:8" x14ac:dyDescent="0.3">
      <c r="A125">
        <v>41.353632664809119</v>
      </c>
      <c r="B125">
        <v>4844.8666518996042</v>
      </c>
      <c r="C125">
        <f t="shared" si="1"/>
        <v>8.5355564220936687E-3</v>
      </c>
      <c r="F125" t="s">
        <v>25</v>
      </c>
      <c r="G125">
        <v>8.5355564220936687E-3</v>
      </c>
      <c r="H125">
        <v>8.9930512017996084E-3</v>
      </c>
    </row>
    <row r="126" spans="1:8" x14ac:dyDescent="0.3">
      <c r="A126">
        <v>42.026254268575144</v>
      </c>
      <c r="B126">
        <v>4844.9155132127808</v>
      </c>
      <c r="C126">
        <f t="shared" si="1"/>
        <v>8.6743007497165868E-3</v>
      </c>
      <c r="F126" t="s">
        <v>26</v>
      </c>
      <c r="G126">
        <v>8.6743007497165868E-3</v>
      </c>
      <c r="H126">
        <v>8.9930512017996084E-3</v>
      </c>
    </row>
    <row r="127" spans="1:8" x14ac:dyDescent="0.3">
      <c r="A127">
        <v>42.096228290712361</v>
      </c>
      <c r="B127">
        <v>4845.7868606762768</v>
      </c>
      <c r="C127">
        <f t="shared" si="1"/>
        <v>8.6871811536583798E-3</v>
      </c>
      <c r="F127" t="s">
        <v>27</v>
      </c>
      <c r="G127">
        <v>8.6871811536583798E-3</v>
      </c>
      <c r="H127">
        <v>8.9930512017996084E-3</v>
      </c>
    </row>
    <row r="128" spans="1:8" x14ac:dyDescent="0.3">
      <c r="A128">
        <v>41.770771114809158</v>
      </c>
      <c r="B128">
        <v>4846.1777377532835</v>
      </c>
      <c r="C128">
        <f t="shared" si="1"/>
        <v>8.6193229747645057E-3</v>
      </c>
      <c r="E128" t="s">
        <v>11</v>
      </c>
      <c r="F128" t="s">
        <v>22</v>
      </c>
      <c r="G128">
        <v>8.6193229747645057E-3</v>
      </c>
      <c r="H128">
        <v>8.9930512017996084E-3</v>
      </c>
    </row>
    <row r="129" spans="1:8" x14ac:dyDescent="0.3">
      <c r="A129">
        <v>41.213281249535626</v>
      </c>
      <c r="B129">
        <v>4846.2103106259074</v>
      </c>
      <c r="C129">
        <f t="shared" si="1"/>
        <v>8.5042287907255033E-3</v>
      </c>
      <c r="F129" t="s">
        <v>23</v>
      </c>
      <c r="G129">
        <v>8.5042287907255033E-3</v>
      </c>
      <c r="H129">
        <v>8.9930512017996084E-3</v>
      </c>
    </row>
    <row r="130" spans="1:8" x14ac:dyDescent="0.3">
      <c r="A130">
        <v>42.433758092621161</v>
      </c>
      <c r="B130">
        <v>4845.1516751669369</v>
      </c>
      <c r="C130">
        <f t="shared" si="1"/>
        <v>8.757983431170735E-3</v>
      </c>
      <c r="F130" t="s">
        <v>24</v>
      </c>
      <c r="G130">
        <v>8.757983431170735E-3</v>
      </c>
      <c r="H130">
        <v>8.9930512017996084E-3</v>
      </c>
    </row>
    <row r="131" spans="1:8" x14ac:dyDescent="0.3">
      <c r="A131">
        <v>42.40054168142364</v>
      </c>
      <c r="B131">
        <v>4843.9708478381826</v>
      </c>
      <c r="C131">
        <f t="shared" ref="C131:C187" si="2">A131/B131</f>
        <v>8.7532611184781579E-3</v>
      </c>
      <c r="F131" t="s">
        <v>25</v>
      </c>
      <c r="G131">
        <v>8.7532611184781579E-3</v>
      </c>
      <c r="H131">
        <v>8.9930512017996084E-3</v>
      </c>
    </row>
    <row r="132" spans="1:8" x14ac:dyDescent="0.3">
      <c r="A132">
        <v>43.259123924999997</v>
      </c>
      <c r="B132">
        <v>4844.4106093522851</v>
      </c>
      <c r="C132">
        <f t="shared" si="2"/>
        <v>8.9296980403533333E-3</v>
      </c>
      <c r="F132" t="s">
        <v>26</v>
      </c>
      <c r="G132">
        <v>8.9296980403533333E-3</v>
      </c>
      <c r="H132">
        <v>8.9930512017996084E-3</v>
      </c>
    </row>
    <row r="133" spans="1:8" x14ac:dyDescent="0.3">
      <c r="A133">
        <v>43.340674377257109</v>
      </c>
      <c r="B133">
        <v>4844.5327642480152</v>
      </c>
      <c r="C133">
        <f t="shared" si="2"/>
        <v>8.946306380071432E-3</v>
      </c>
      <c r="F133" t="s">
        <v>27</v>
      </c>
      <c r="G133">
        <v>8.946306380071432E-3</v>
      </c>
      <c r="H133">
        <v>8.9930512017996084E-3</v>
      </c>
    </row>
    <row r="134" spans="1:8" x14ac:dyDescent="0.3">
      <c r="A134">
        <v>43.362634125</v>
      </c>
      <c r="B134">
        <v>4844.931800300471</v>
      </c>
      <c r="C134">
        <f t="shared" si="2"/>
        <v>8.9501020679611538E-3</v>
      </c>
      <c r="E134" t="s">
        <v>12</v>
      </c>
      <c r="F134" t="s">
        <v>22</v>
      </c>
      <c r="G134">
        <v>8.9501020679611538E-3</v>
      </c>
      <c r="H134">
        <v>8.9930512017996084E-3</v>
      </c>
    </row>
    <row r="135" spans="1:8" x14ac:dyDescent="0.3">
      <c r="A135">
        <v>42.141607736068899</v>
      </c>
      <c r="B135">
        <v>4845.8357205739585</v>
      </c>
      <c r="C135">
        <f t="shared" si="2"/>
        <v>8.6964581892754484E-3</v>
      </c>
      <c r="F135" t="s">
        <v>23</v>
      </c>
      <c r="G135">
        <v>8.6964581892754484E-3</v>
      </c>
      <c r="H135">
        <v>8.9930512017996084E-3</v>
      </c>
    </row>
    <row r="136" spans="1:8" x14ac:dyDescent="0.3">
      <c r="A136">
        <v>42.144481486067946</v>
      </c>
      <c r="B136">
        <v>4844.4106093522851</v>
      </c>
      <c r="C136">
        <f t="shared" si="2"/>
        <v>8.6996096913640464E-3</v>
      </c>
      <c r="F136" t="s">
        <v>24</v>
      </c>
      <c r="G136">
        <v>8.6996096913640464E-3</v>
      </c>
      <c r="H136">
        <v>8.9930512017996084E-3</v>
      </c>
    </row>
    <row r="137" spans="1:8" x14ac:dyDescent="0.3">
      <c r="A137">
        <v>42.458745186067674</v>
      </c>
      <c r="B137">
        <v>4843.7998278274845</v>
      </c>
      <c r="C137">
        <f t="shared" si="2"/>
        <v>8.7655862536150774E-3</v>
      </c>
      <c r="F137" t="s">
        <v>25</v>
      </c>
      <c r="G137">
        <v>8.7655862536150774E-3</v>
      </c>
      <c r="H137">
        <v>8.9930512017996084E-3</v>
      </c>
    </row>
    <row r="138" spans="1:8" x14ac:dyDescent="0.3">
      <c r="A138">
        <v>42.748848459288183</v>
      </c>
      <c r="B138">
        <v>4844.0197105292746</v>
      </c>
      <c r="C138">
        <f t="shared" si="2"/>
        <v>8.825077314686916E-3</v>
      </c>
      <c r="F138" t="s">
        <v>26</v>
      </c>
      <c r="G138">
        <v>8.825077314686916E-3</v>
      </c>
      <c r="H138">
        <v>8.9930512017996084E-3</v>
      </c>
    </row>
    <row r="139" spans="1:8" x14ac:dyDescent="0.3">
      <c r="A139">
        <v>43.433524401432159</v>
      </c>
      <c r="B139">
        <v>4844.6386314443434</v>
      </c>
      <c r="C139">
        <f t="shared" si="2"/>
        <v>8.9652764025628107E-3</v>
      </c>
      <c r="F139" t="s">
        <v>27</v>
      </c>
      <c r="G139">
        <v>8.9652764025628107E-3</v>
      </c>
      <c r="H139">
        <v>8.9930512017996084E-3</v>
      </c>
    </row>
    <row r="140" spans="1:8" x14ac:dyDescent="0.3">
      <c r="A140">
        <v>41.875767064757994</v>
      </c>
      <c r="B140">
        <v>4845.689140655435</v>
      </c>
      <c r="C140">
        <f t="shared" si="2"/>
        <v>8.6418599809507824E-3</v>
      </c>
      <c r="E140" t="s">
        <v>13</v>
      </c>
      <c r="F140" t="s">
        <v>22</v>
      </c>
      <c r="G140">
        <v>8.6418599809507824E-3</v>
      </c>
      <c r="H140">
        <v>8.9930512017996084E-3</v>
      </c>
    </row>
    <row r="141" spans="1:8" x14ac:dyDescent="0.3">
      <c r="A141">
        <v>41.596539917595422</v>
      </c>
      <c r="B141">
        <v>4846.169594529908</v>
      </c>
      <c r="C141">
        <f t="shared" si="2"/>
        <v>8.5833851057435812E-3</v>
      </c>
      <c r="F141" t="s">
        <v>23</v>
      </c>
      <c r="G141">
        <v>8.5833851057435812E-3</v>
      </c>
      <c r="H141">
        <v>8.9930512017996084E-3</v>
      </c>
    </row>
    <row r="142" spans="1:8" x14ac:dyDescent="0.3">
      <c r="A142">
        <v>42.189604356424503</v>
      </c>
      <c r="B142">
        <v>4844.6549186740003</v>
      </c>
      <c r="C142">
        <f t="shared" si="2"/>
        <v>8.7084849312594487E-3</v>
      </c>
      <c r="F142" t="s">
        <v>24</v>
      </c>
      <c r="G142">
        <v>8.7084849312594487E-3</v>
      </c>
      <c r="H142">
        <v>8.9930512017996084E-3</v>
      </c>
    </row>
    <row r="143" spans="1:8" x14ac:dyDescent="0.3">
      <c r="A143">
        <v>41.388580500928789</v>
      </c>
      <c r="B143">
        <v>4843.9545602577846</v>
      </c>
      <c r="C143">
        <f t="shared" si="2"/>
        <v>8.5443783557552985E-3</v>
      </c>
      <c r="F143" t="s">
        <v>25</v>
      </c>
      <c r="G143">
        <v>8.5443783557552985E-3</v>
      </c>
      <c r="H143">
        <v>8.9930512017996084E-3</v>
      </c>
    </row>
    <row r="144" spans="1:8" x14ac:dyDescent="0.3">
      <c r="A144">
        <v>40.411610693975867</v>
      </c>
      <c r="B144">
        <v>4846.3406017823663</v>
      </c>
      <c r="C144">
        <f t="shared" si="2"/>
        <v>8.3385824510793689E-3</v>
      </c>
      <c r="F144" t="s">
        <v>26</v>
      </c>
      <c r="G144">
        <v>8.3385824510793689E-3</v>
      </c>
      <c r="H144">
        <v>8.9930512017996084E-3</v>
      </c>
    </row>
    <row r="145" spans="1:8" x14ac:dyDescent="0.3">
      <c r="A145">
        <v>41.191880851857583</v>
      </c>
      <c r="B145">
        <v>4844.793359788916</v>
      </c>
      <c r="C145">
        <f t="shared" si="2"/>
        <v>8.5022988170649818E-3</v>
      </c>
      <c r="F145" t="s">
        <v>27</v>
      </c>
      <c r="G145">
        <v>8.5022988170649818E-3</v>
      </c>
      <c r="H145">
        <v>8.9930512017996084E-3</v>
      </c>
    </row>
    <row r="146" spans="1:8" x14ac:dyDescent="0.3">
      <c r="A146">
        <v>43.187556986068536</v>
      </c>
      <c r="B146">
        <v>4846.0555891834374</v>
      </c>
      <c r="C146">
        <f t="shared" si="2"/>
        <v>8.9118987991934403E-3</v>
      </c>
      <c r="E146" t="s">
        <v>14</v>
      </c>
      <c r="F146" t="s">
        <v>22</v>
      </c>
      <c r="G146">
        <v>8.9118987991934403E-3</v>
      </c>
      <c r="H146">
        <v>8.9930512017996084E-3</v>
      </c>
    </row>
    <row r="147" spans="1:8" x14ac:dyDescent="0.3">
      <c r="A147">
        <v>42.294531739757645</v>
      </c>
      <c r="B147">
        <v>4845.184249091787</v>
      </c>
      <c r="C147">
        <f t="shared" si="2"/>
        <v>8.7291895551104386E-3</v>
      </c>
      <c r="F147" t="s">
        <v>23</v>
      </c>
      <c r="G147">
        <v>8.7291895551104386E-3</v>
      </c>
      <c r="H147">
        <v>8.9930512017996084E-3</v>
      </c>
    </row>
    <row r="148" spans="1:8" x14ac:dyDescent="0.3">
      <c r="A148">
        <v>43.200778987022666</v>
      </c>
      <c r="B148">
        <v>4844.3943219973635</v>
      </c>
      <c r="C148">
        <f t="shared" si="2"/>
        <v>8.9176842584545862E-3</v>
      </c>
      <c r="F148" t="s">
        <v>24</v>
      </c>
      <c r="G148">
        <v>8.9176842584545862E-3</v>
      </c>
      <c r="H148">
        <v>8.9930512017996084E-3</v>
      </c>
    </row>
    <row r="149" spans="1:8" x14ac:dyDescent="0.3">
      <c r="A149">
        <v>42.840961500000006</v>
      </c>
      <c r="B149">
        <v>4844.2884539868128</v>
      </c>
      <c r="C149">
        <f t="shared" si="2"/>
        <v>8.8436025036333701E-3</v>
      </c>
      <c r="F149" t="s">
        <v>25</v>
      </c>
      <c r="G149">
        <v>8.8436025036333701E-3</v>
      </c>
      <c r="H149">
        <v>8.9930512017996084E-3</v>
      </c>
    </row>
    <row r="150" spans="1:8" x14ac:dyDescent="0.3">
      <c r="A150">
        <v>42.836103000000001</v>
      </c>
      <c r="B150">
        <v>4845.5344166742589</v>
      </c>
      <c r="C150">
        <f t="shared" si="2"/>
        <v>8.8403258168168446E-3</v>
      </c>
      <c r="F150" t="s">
        <v>26</v>
      </c>
      <c r="G150">
        <v>8.8403258168168446E-3</v>
      </c>
      <c r="H150">
        <v>8.9930512017996084E-3</v>
      </c>
    </row>
    <row r="151" spans="1:8" x14ac:dyDescent="0.3">
      <c r="A151">
        <v>42.873806548568631</v>
      </c>
      <c r="B151">
        <v>4846.1288783817135</v>
      </c>
      <c r="C151">
        <f t="shared" si="2"/>
        <v>8.8470215350289327E-3</v>
      </c>
      <c r="F151" t="s">
        <v>27</v>
      </c>
      <c r="G151">
        <v>8.8470215350289327E-3</v>
      </c>
      <c r="H151">
        <v>8.9930512017996084E-3</v>
      </c>
    </row>
    <row r="152" spans="1:8" x14ac:dyDescent="0.3">
      <c r="A152">
        <v>42.897287254643821</v>
      </c>
      <c r="B152">
        <v>4845.9904430874458</v>
      </c>
      <c r="C152">
        <f t="shared" si="2"/>
        <v>8.8521196561240807E-3</v>
      </c>
      <c r="E152" t="s">
        <v>15</v>
      </c>
      <c r="F152" t="s">
        <v>22</v>
      </c>
      <c r="G152">
        <v>8.8521196561240807E-3</v>
      </c>
      <c r="H152">
        <v>8.9930512017996084E-3</v>
      </c>
    </row>
    <row r="153" spans="1:8" x14ac:dyDescent="0.3">
      <c r="A153">
        <v>41.643127042131042</v>
      </c>
      <c r="B153">
        <v>4845.0946707180692</v>
      </c>
      <c r="C153">
        <f t="shared" si="2"/>
        <v>8.5949047175087091E-3</v>
      </c>
      <c r="F153" t="s">
        <v>23</v>
      </c>
      <c r="G153">
        <v>8.5949047175087091E-3</v>
      </c>
      <c r="H153">
        <v>8.9930512017996084E-3</v>
      </c>
    </row>
    <row r="154" spans="1:8" x14ac:dyDescent="0.3">
      <c r="A154">
        <v>42.631751700000002</v>
      </c>
      <c r="B154">
        <v>4844.8340776490641</v>
      </c>
      <c r="C154">
        <f t="shared" si="2"/>
        <v>8.7994245038597665E-3</v>
      </c>
      <c r="F154" t="s">
        <v>24</v>
      </c>
      <c r="G154">
        <v>8.7994245038597665E-3</v>
      </c>
      <c r="H154">
        <v>8.9930512017996084E-3</v>
      </c>
    </row>
    <row r="155" spans="1:8" x14ac:dyDescent="0.3">
      <c r="A155">
        <v>42.679340262022556</v>
      </c>
      <c r="B155">
        <v>4843.7835401593984</v>
      </c>
      <c r="C155">
        <f t="shared" si="2"/>
        <v>8.811157622584033E-3</v>
      </c>
      <c r="F155" t="s">
        <v>25</v>
      </c>
      <c r="G155">
        <v>8.811157622584033E-3</v>
      </c>
      <c r="H155">
        <v>8.9930512017996084E-3</v>
      </c>
    </row>
    <row r="156" spans="1:8" x14ac:dyDescent="0.3">
      <c r="A156">
        <v>42.609556314756958</v>
      </c>
      <c r="B156">
        <v>4844.0522856149146</v>
      </c>
      <c r="C156">
        <f t="shared" si="2"/>
        <v>8.7962626748047182E-3</v>
      </c>
      <c r="F156" t="s">
        <v>26</v>
      </c>
      <c r="G156">
        <v>8.7962626748047182E-3</v>
      </c>
      <c r="H156">
        <v>8.9930512017996084E-3</v>
      </c>
    </row>
    <row r="157" spans="1:8" x14ac:dyDescent="0.3">
      <c r="A157">
        <v>43.538109388932199</v>
      </c>
      <c r="B157">
        <v>4844.4513277030555</v>
      </c>
      <c r="C157">
        <f t="shared" si="2"/>
        <v>8.9872116456117482E-3</v>
      </c>
      <c r="F157" t="s">
        <v>27</v>
      </c>
      <c r="G157">
        <v>8.9872116456117482E-3</v>
      </c>
      <c r="H157">
        <v>8.9930512017996084E-3</v>
      </c>
    </row>
    <row r="158" spans="1:8" x14ac:dyDescent="0.3">
      <c r="A158">
        <v>43.270749534288058</v>
      </c>
      <c r="B158">
        <v>4844.5246206029142</v>
      </c>
      <c r="C158">
        <f t="shared" si="2"/>
        <v>8.9318876304736155E-3</v>
      </c>
      <c r="E158" t="s">
        <v>16</v>
      </c>
      <c r="F158" t="s">
        <v>22</v>
      </c>
      <c r="G158">
        <v>8.9318876304736155E-3</v>
      </c>
      <c r="H158">
        <v>8.9930512017996084E-3</v>
      </c>
    </row>
    <row r="159" spans="1:8" x14ac:dyDescent="0.3">
      <c r="A159">
        <v>42.72358865737894</v>
      </c>
      <c r="B159">
        <v>4844.9806615134366</v>
      </c>
      <c r="C159">
        <f t="shared" si="2"/>
        <v>8.818113351154901E-3</v>
      </c>
      <c r="F159" t="s">
        <v>23</v>
      </c>
      <c r="G159">
        <v>8.818113351154901E-3</v>
      </c>
      <c r="H159">
        <v>8.9930512017996084E-3</v>
      </c>
    </row>
    <row r="160" spans="1:8" x14ac:dyDescent="0.3">
      <c r="A160">
        <v>42.45885184856764</v>
      </c>
      <c r="B160">
        <v>4843.7183894035506</v>
      </c>
      <c r="C160">
        <f t="shared" si="2"/>
        <v>8.7657556519911486E-3</v>
      </c>
      <c r="F160" t="s">
        <v>24</v>
      </c>
      <c r="G160">
        <v>8.7657556519911486E-3</v>
      </c>
      <c r="H160">
        <v>8.9930512017996084E-3</v>
      </c>
    </row>
    <row r="161" spans="1:8" x14ac:dyDescent="0.3">
      <c r="A161">
        <v>42.307796540711792</v>
      </c>
      <c r="B161">
        <v>4843.750964798176</v>
      </c>
      <c r="C161">
        <f t="shared" si="2"/>
        <v>8.7345110944353904E-3</v>
      </c>
      <c r="F161" t="s">
        <v>25</v>
      </c>
      <c r="G161">
        <v>8.7345110944353904E-3</v>
      </c>
      <c r="H161">
        <v>8.9930512017996084E-3</v>
      </c>
    </row>
    <row r="162" spans="1:8" x14ac:dyDescent="0.3">
      <c r="A162">
        <v>42.470416428689227</v>
      </c>
      <c r="B162">
        <v>4844.5083333064485</v>
      </c>
      <c r="C162">
        <f t="shared" si="2"/>
        <v>8.7667134633046522E-3</v>
      </c>
      <c r="F162" t="s">
        <v>26</v>
      </c>
      <c r="G162">
        <v>8.7667134633046522E-3</v>
      </c>
      <c r="H162">
        <v>8.9930512017996084E-3</v>
      </c>
    </row>
    <row r="163" spans="1:8" x14ac:dyDescent="0.3">
      <c r="A163">
        <v>45.047462842621464</v>
      </c>
      <c r="B163">
        <v>4844.817790511268</v>
      </c>
      <c r="C163">
        <f t="shared" si="2"/>
        <v>9.298071628379579E-3</v>
      </c>
      <c r="F163" t="s">
        <v>27</v>
      </c>
      <c r="G163">
        <v>9.298071628379579E-3</v>
      </c>
      <c r="H163">
        <v>8.9930512017996084E-3</v>
      </c>
    </row>
    <row r="164" spans="1:8" x14ac:dyDescent="0.3">
      <c r="A164">
        <v>43.490310818575686</v>
      </c>
      <c r="B164">
        <v>4844.8096469392385</v>
      </c>
      <c r="C164">
        <f t="shared" si="2"/>
        <v>8.9766810231752172E-3</v>
      </c>
      <c r="E164" t="s">
        <v>17</v>
      </c>
      <c r="F164" t="s">
        <v>22</v>
      </c>
      <c r="G164">
        <v>8.9766810231752172E-3</v>
      </c>
      <c r="H164">
        <v>8.9930512017996084E-3</v>
      </c>
    </row>
    <row r="165" spans="1:8" x14ac:dyDescent="0.3">
      <c r="A165">
        <v>45.276659986068729</v>
      </c>
      <c r="B165">
        <v>4845.493699711843</v>
      </c>
      <c r="C165">
        <f t="shared" si="2"/>
        <v>9.3440757107498239E-3</v>
      </c>
      <c r="F165" t="s">
        <v>23</v>
      </c>
      <c r="G165">
        <v>9.3440757107498239E-3</v>
      </c>
      <c r="H165">
        <v>8.9930512017996084E-3</v>
      </c>
    </row>
    <row r="166" spans="1:8" x14ac:dyDescent="0.3">
      <c r="A166">
        <v>43.491434618576164</v>
      </c>
      <c r="B166">
        <v>4844.4757586884652</v>
      </c>
      <c r="C166">
        <f t="shared" si="2"/>
        <v>8.977531684532674E-3</v>
      </c>
      <c r="F166" t="s">
        <v>24</v>
      </c>
      <c r="G166">
        <v>8.977531684532674E-3</v>
      </c>
      <c r="H166">
        <v>8.9930512017996084E-3</v>
      </c>
    </row>
    <row r="167" spans="1:8" x14ac:dyDescent="0.3">
      <c r="A167">
        <v>44.282272173089943</v>
      </c>
      <c r="B167">
        <v>4844.2965976924588</v>
      </c>
      <c r="C167">
        <f t="shared" si="2"/>
        <v>9.1411149751201119E-3</v>
      </c>
      <c r="F167" t="s">
        <v>25</v>
      </c>
      <c r="G167">
        <v>9.1411149751201119E-3</v>
      </c>
      <c r="H167">
        <v>8.9930512017996084E-3</v>
      </c>
    </row>
    <row r="168" spans="1:8" x14ac:dyDescent="0.3">
      <c r="A168">
        <v>48.184612509288598</v>
      </c>
      <c r="B168">
        <v>4844.1255794354702</v>
      </c>
      <c r="C168">
        <f t="shared" si="2"/>
        <v>9.9470196878966924E-3</v>
      </c>
      <c r="F168" t="s">
        <v>26</v>
      </c>
      <c r="G168">
        <v>9.9470196878966924E-3</v>
      </c>
      <c r="H168">
        <v>8.9930512017996084E-3</v>
      </c>
    </row>
    <row r="169" spans="1:8" x14ac:dyDescent="0.3">
      <c r="A169">
        <v>48.068677500000007</v>
      </c>
      <c r="B169">
        <v>4844.0522856149146</v>
      </c>
      <c r="C169">
        <f t="shared" si="2"/>
        <v>9.9232367170657126E-3</v>
      </c>
      <c r="F169" t="s">
        <v>27</v>
      </c>
      <c r="G169">
        <v>9.9232367170657126E-3</v>
      </c>
      <c r="H169">
        <v>8.9930512017996084E-3</v>
      </c>
    </row>
    <row r="170" spans="1:8" x14ac:dyDescent="0.3">
      <c r="A170">
        <v>46.092262425954786</v>
      </c>
      <c r="B170">
        <v>4844.5246206029142</v>
      </c>
      <c r="C170">
        <f t="shared" si="2"/>
        <v>9.5143003773646793E-3</v>
      </c>
      <c r="E170" t="s">
        <v>18</v>
      </c>
      <c r="F170" t="s">
        <v>22</v>
      </c>
      <c r="G170">
        <v>9.5143003773646793E-3</v>
      </c>
      <c r="H170">
        <v>8.9930512017996084E-3</v>
      </c>
    </row>
    <row r="171" spans="1:8" x14ac:dyDescent="0.3">
      <c r="A171">
        <v>46.300962492621395</v>
      </c>
      <c r="B171">
        <v>4845.2005360416852</v>
      </c>
      <c r="C171">
        <f t="shared" si="2"/>
        <v>9.5560466792252181E-3</v>
      </c>
      <c r="F171" t="s">
        <v>23</v>
      </c>
      <c r="G171">
        <v>9.5560466792252181E-3</v>
      </c>
      <c r="H171">
        <v>8.9930512017996084E-3</v>
      </c>
    </row>
    <row r="172" spans="1:8" x14ac:dyDescent="0.3">
      <c r="A172">
        <v>45.826479046310858</v>
      </c>
      <c r="B172">
        <v>4843.7753963222249</v>
      </c>
      <c r="C172">
        <f t="shared" si="2"/>
        <v>9.4609009082266531E-3</v>
      </c>
      <c r="F172" t="s">
        <v>24</v>
      </c>
      <c r="G172">
        <v>9.4609009082266531E-3</v>
      </c>
      <c r="H172">
        <v>8.9930512017996084E-3</v>
      </c>
    </row>
    <row r="173" spans="1:8" x14ac:dyDescent="0.3">
      <c r="A173">
        <v>46.408434225955318</v>
      </c>
      <c r="B173">
        <v>4843.2949062336402</v>
      </c>
      <c r="C173">
        <f t="shared" si="2"/>
        <v>9.5819963732178687E-3</v>
      </c>
      <c r="F173" t="s">
        <v>25</v>
      </c>
      <c r="G173">
        <v>9.5819963732178687E-3</v>
      </c>
      <c r="H173">
        <v>8.9930512017996084E-3</v>
      </c>
    </row>
    <row r="174" spans="1:8" x14ac:dyDescent="0.3">
      <c r="A174">
        <v>45.490134886067338</v>
      </c>
      <c r="B174">
        <v>4843.8161154872178</v>
      </c>
      <c r="C174">
        <f t="shared" si="2"/>
        <v>9.3913835293253471E-3</v>
      </c>
      <c r="F174" t="s">
        <v>26</v>
      </c>
      <c r="G174">
        <v>9.3913835293253471E-3</v>
      </c>
      <c r="H174">
        <v>8.9930512017996084E-3</v>
      </c>
    </row>
    <row r="175" spans="1:8" x14ac:dyDescent="0.3">
      <c r="A175">
        <v>46.581259114756556</v>
      </c>
      <c r="B175">
        <v>4844.4024656758684</v>
      </c>
      <c r="C175">
        <f t="shared" si="2"/>
        <v>9.6154808451196176E-3</v>
      </c>
      <c r="F175" t="s">
        <v>27</v>
      </c>
      <c r="G175">
        <v>9.6154808451196176E-3</v>
      </c>
      <c r="H175">
        <v>8.9930512017996084E-3</v>
      </c>
    </row>
    <row r="176" spans="1:8" x14ac:dyDescent="0.3">
      <c r="A176">
        <v>46.555849379643981</v>
      </c>
      <c r="B176">
        <v>4844.9155132127808</v>
      </c>
      <c r="C176">
        <f t="shared" si="2"/>
        <v>9.6092180044583825E-3</v>
      </c>
      <c r="E176" t="s">
        <v>19</v>
      </c>
      <c r="F176" t="s">
        <v>22</v>
      </c>
      <c r="G176">
        <v>9.6092180044583825E-3</v>
      </c>
      <c r="H176">
        <v>8.9930512017996084E-3</v>
      </c>
    </row>
    <row r="177" spans="1:8" x14ac:dyDescent="0.3">
      <c r="A177">
        <v>45.161781643575537</v>
      </c>
      <c r="B177">
        <v>4845.3878353652935</v>
      </c>
      <c r="C177">
        <f t="shared" si="2"/>
        <v>9.3205710622276308E-3</v>
      </c>
      <c r="F177" t="s">
        <v>23</v>
      </c>
      <c r="G177">
        <v>9.3205710622276308E-3</v>
      </c>
      <c r="H177">
        <v>8.9930512017996084E-3</v>
      </c>
    </row>
    <row r="178" spans="1:8" x14ac:dyDescent="0.3">
      <c r="A178">
        <v>45.047640675954838</v>
      </c>
      <c r="B178">
        <v>4844.5246206029142</v>
      </c>
      <c r="C178">
        <f t="shared" si="2"/>
        <v>9.2986710160115858E-3</v>
      </c>
      <c r="F178" t="s">
        <v>24</v>
      </c>
      <c r="G178">
        <v>9.2986710160115858E-3</v>
      </c>
      <c r="H178">
        <v>8.9930512017996084E-3</v>
      </c>
    </row>
    <row r="179" spans="1:8" x14ac:dyDescent="0.3">
      <c r="A179">
        <v>45.292462970355814</v>
      </c>
      <c r="B179">
        <v>4843.824259313953</v>
      </c>
      <c r="C179">
        <f t="shared" si="2"/>
        <v>9.350558679593949E-3</v>
      </c>
      <c r="F179" t="s">
        <v>25</v>
      </c>
      <c r="G179">
        <v>9.350558679593949E-3</v>
      </c>
      <c r="H179">
        <v>8.9930512017996084E-3</v>
      </c>
    </row>
    <row r="180" spans="1:8" x14ac:dyDescent="0.3">
      <c r="A180">
        <v>45.338221490711767</v>
      </c>
      <c r="B180">
        <v>4844.3943219973635</v>
      </c>
      <c r="C180">
        <f t="shared" si="2"/>
        <v>9.3589040191960748E-3</v>
      </c>
      <c r="F180" t="s">
        <v>26</v>
      </c>
      <c r="G180">
        <v>9.3589040191960748E-3</v>
      </c>
      <c r="H180">
        <v>8.9930512017996084E-3</v>
      </c>
    </row>
    <row r="181" spans="1:8" x14ac:dyDescent="0.3">
      <c r="A181">
        <v>45.164018393576463</v>
      </c>
      <c r="B181">
        <v>4845.2575403005676</v>
      </c>
      <c r="C181">
        <f t="shared" si="2"/>
        <v>9.3212833410656615E-3</v>
      </c>
      <c r="F181" t="s">
        <v>27</v>
      </c>
      <c r="G181">
        <v>9.3212833410656615E-3</v>
      </c>
      <c r="H181">
        <v>8.9930512017996084E-3</v>
      </c>
    </row>
    <row r="182" spans="1:8" x14ac:dyDescent="0.3">
      <c r="A182">
        <v>42.769996636068406</v>
      </c>
      <c r="B182">
        <v>4844.3210287968695</v>
      </c>
      <c r="C182">
        <f t="shared" si="2"/>
        <v>8.8288939526971685E-3</v>
      </c>
      <c r="E182" t="s">
        <v>20</v>
      </c>
      <c r="F182" t="s">
        <v>22</v>
      </c>
      <c r="G182">
        <v>8.8288939526971685E-3</v>
      </c>
      <c r="H182">
        <v>8.9930512017996084E-3</v>
      </c>
    </row>
    <row r="183" spans="1:8" x14ac:dyDescent="0.3">
      <c r="A183">
        <v>42.385919413931283</v>
      </c>
      <c r="B183">
        <v>4844.9643744507985</v>
      </c>
      <c r="C183">
        <f t="shared" si="2"/>
        <v>8.7484481077811736E-3</v>
      </c>
      <c r="F183" t="s">
        <v>23</v>
      </c>
      <c r="G183">
        <v>8.7484481077811736E-3</v>
      </c>
      <c r="H183">
        <v>8.9930512017996084E-3</v>
      </c>
    </row>
    <row r="184" spans="1:8" x14ac:dyDescent="0.3">
      <c r="A184">
        <v>41.829208636068536</v>
      </c>
      <c r="B184">
        <v>4844.0197105292746</v>
      </c>
      <c r="C184">
        <f t="shared" si="2"/>
        <v>8.6352267611846962E-3</v>
      </c>
      <c r="F184" t="s">
        <v>24</v>
      </c>
      <c r="G184">
        <v>8.6352267611846962E-3</v>
      </c>
      <c r="H184">
        <v>8.9930512017996084E-3</v>
      </c>
    </row>
    <row r="185" spans="1:8" x14ac:dyDescent="0.3">
      <c r="A185">
        <v>41.191762585190915</v>
      </c>
      <c r="B185">
        <v>4843.4577850439937</v>
      </c>
      <c r="C185">
        <f t="shared" si="2"/>
        <v>8.5046188928054756E-3</v>
      </c>
      <c r="F185" t="s">
        <v>25</v>
      </c>
      <c r="G185">
        <v>8.5046188928054756E-3</v>
      </c>
      <c r="H185">
        <v>8.9930512017996084E-3</v>
      </c>
    </row>
    <row r="186" spans="1:8" x14ac:dyDescent="0.3">
      <c r="A186">
        <v>40.459514085190868</v>
      </c>
      <c r="B186">
        <v>4843.7346771050388</v>
      </c>
      <c r="C186">
        <f t="shared" si="2"/>
        <v>8.3529583642208E-3</v>
      </c>
      <c r="F186" t="s">
        <v>26</v>
      </c>
      <c r="G186">
        <v>8.3529583642208E-3</v>
      </c>
      <c r="H186">
        <v>8.9930512017996084E-3</v>
      </c>
    </row>
    <row r="187" spans="1:8" x14ac:dyDescent="0.3">
      <c r="A187">
        <v>42.492478013931958</v>
      </c>
      <c r="B187">
        <v>4843.5880874910044</v>
      </c>
      <c r="C187">
        <f t="shared" si="2"/>
        <v>8.7729338759570726E-3</v>
      </c>
      <c r="F187" t="s">
        <v>27</v>
      </c>
      <c r="G187">
        <v>8.7729338759570726E-3</v>
      </c>
      <c r="H187">
        <v>8.9930512017996084E-3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C4AAD-9C8F-4F18-B041-8C2191891597}">
  <dimension ref="A1:J187"/>
  <sheetViews>
    <sheetView topLeftCell="E3" zoomScale="99" workbookViewId="0">
      <selection activeCell="I2" sqref="I2:I187"/>
    </sheetView>
  </sheetViews>
  <sheetFormatPr defaultRowHeight="14.4" x14ac:dyDescent="0.3"/>
  <cols>
    <col min="1" max="1" width="13.21875" customWidth="1"/>
    <col min="3" max="3" width="13.21875" customWidth="1"/>
    <col min="4" max="4" width="15.109375" customWidth="1"/>
    <col min="6" max="6" width="9.88671875" customWidth="1"/>
    <col min="8" max="8" width="28.21875" customWidth="1"/>
    <col min="9" max="9" width="12" customWidth="1"/>
    <col min="10" max="10" width="11.6640625" customWidth="1"/>
  </cols>
  <sheetData>
    <row r="1" spans="1:10" x14ac:dyDescent="0.3">
      <c r="F1" t="s">
        <v>1</v>
      </c>
      <c r="G1" t="s">
        <v>21</v>
      </c>
      <c r="H1" t="s">
        <v>28</v>
      </c>
      <c r="J1">
        <f>MIN(H2:H187)</f>
        <v>1694.1772942410582</v>
      </c>
    </row>
    <row r="2" spans="1:10" x14ac:dyDescent="0.3">
      <c r="A2">
        <v>56.170575747906703</v>
      </c>
      <c r="B2">
        <v>1400</v>
      </c>
      <c r="C2">
        <v>44.931909374999996</v>
      </c>
      <c r="D2">
        <f>(A2*B2)/C2</f>
        <v>1750.177260235102</v>
      </c>
      <c r="F2" s="1">
        <v>45292</v>
      </c>
      <c r="G2" t="s">
        <v>22</v>
      </c>
      <c r="H2">
        <v>1750.177260235102</v>
      </c>
      <c r="I2">
        <v>1773.6613201448795</v>
      </c>
      <c r="J2">
        <f>MAX(H2:H187)</f>
        <v>1837.3112799426233</v>
      </c>
    </row>
    <row r="3" spans="1:10" x14ac:dyDescent="0.3">
      <c r="A3">
        <v>55.813228328000939</v>
      </c>
      <c r="B3">
        <v>1400</v>
      </c>
      <c r="C3">
        <v>44.409078749999999</v>
      </c>
      <c r="D3">
        <f t="shared" ref="D3:D66" si="0">(A3*B3)/C3</f>
        <v>1759.5167893277073</v>
      </c>
      <c r="G3" t="s">
        <v>23</v>
      </c>
      <c r="H3">
        <v>1759.5167893277073</v>
      </c>
      <c r="I3">
        <v>1773.6613201448795</v>
      </c>
      <c r="J3" s="3">
        <f>AVERAGE(H2:H187)</f>
        <v>1773.6613201448795</v>
      </c>
    </row>
    <row r="4" spans="1:10" x14ac:dyDescent="0.3">
      <c r="A4">
        <v>55.495538494152299</v>
      </c>
      <c r="B4">
        <v>1400</v>
      </c>
      <c r="C4">
        <v>43.886760750000008</v>
      </c>
      <c r="D4">
        <f t="shared" si="0"/>
        <v>1770.3232720772905</v>
      </c>
      <c r="G4" t="s">
        <v>24</v>
      </c>
      <c r="H4">
        <v>1770.3232720772905</v>
      </c>
      <c r="I4">
        <v>1773.6613201448795</v>
      </c>
    </row>
    <row r="5" spans="1:10" x14ac:dyDescent="0.3">
      <c r="A5">
        <v>54.657164559956811</v>
      </c>
      <c r="B5">
        <v>1400</v>
      </c>
      <c r="C5">
        <v>43.26591996345369</v>
      </c>
      <c r="D5">
        <f t="shared" si="0"/>
        <v>1768.5982512003736</v>
      </c>
      <c r="G5" t="s">
        <v>25</v>
      </c>
      <c r="H5">
        <v>1768.5982512003736</v>
      </c>
      <c r="I5">
        <v>1773.6613201448795</v>
      </c>
    </row>
    <row r="6" spans="1:10" x14ac:dyDescent="0.3">
      <c r="A6">
        <v>54.914826409003247</v>
      </c>
      <c r="B6">
        <v>1400</v>
      </c>
      <c r="C6">
        <v>43.476438405120696</v>
      </c>
      <c r="D6">
        <f t="shared" si="0"/>
        <v>1768.3315329608383</v>
      </c>
      <c r="G6" t="s">
        <v>26</v>
      </c>
      <c r="H6">
        <v>1768.3315329608383</v>
      </c>
      <c r="I6">
        <v>1773.6613201448795</v>
      </c>
    </row>
    <row r="7" spans="1:10" x14ac:dyDescent="0.3">
      <c r="A7">
        <v>56.116399724929551</v>
      </c>
      <c r="B7">
        <v>1400</v>
      </c>
      <c r="C7">
        <v>44.839075159288264</v>
      </c>
      <c r="D7">
        <f t="shared" si="0"/>
        <v>1752.1092782536421</v>
      </c>
      <c r="G7" t="s">
        <v>27</v>
      </c>
      <c r="H7">
        <v>1752.1092782536421</v>
      </c>
      <c r="I7">
        <v>1773.6613201448795</v>
      </c>
    </row>
    <row r="8" spans="1:10" x14ac:dyDescent="0.3">
      <c r="A8">
        <v>55.337652867260935</v>
      </c>
      <c r="B8">
        <v>1400</v>
      </c>
      <c r="C8">
        <v>43.884823500000003</v>
      </c>
      <c r="D8">
        <f t="shared" si="0"/>
        <v>1765.3646029626916</v>
      </c>
      <c r="F8" s="1">
        <v>45323</v>
      </c>
      <c r="G8" t="s">
        <v>22</v>
      </c>
      <c r="H8">
        <v>1765.3646029626916</v>
      </c>
      <c r="I8">
        <v>1773.6613201448795</v>
      </c>
    </row>
    <row r="9" spans="1:10" x14ac:dyDescent="0.3">
      <c r="A9">
        <v>55.863859522364343</v>
      </c>
      <c r="B9">
        <v>1400</v>
      </c>
      <c r="C9">
        <v>44.651627311068133</v>
      </c>
      <c r="D9">
        <f t="shared" si="0"/>
        <v>1751.5465402069171</v>
      </c>
      <c r="G9" t="s">
        <v>23</v>
      </c>
      <c r="H9">
        <v>1751.5465402069171</v>
      </c>
      <c r="I9">
        <v>1773.6613201448795</v>
      </c>
    </row>
    <row r="10" spans="1:10" x14ac:dyDescent="0.3">
      <c r="A10">
        <v>56.297736741818198</v>
      </c>
      <c r="B10">
        <v>1400</v>
      </c>
      <c r="C10">
        <v>45.129333265711743</v>
      </c>
      <c r="D10">
        <f t="shared" si="0"/>
        <v>1746.4656739883355</v>
      </c>
      <c r="G10" t="s">
        <v>24</v>
      </c>
      <c r="H10">
        <v>1746.4656739883355</v>
      </c>
      <c r="I10">
        <v>1773.6613201448795</v>
      </c>
    </row>
    <row r="11" spans="1:10" x14ac:dyDescent="0.3">
      <c r="A11">
        <v>55.980740867466274</v>
      </c>
      <c r="B11">
        <v>1400</v>
      </c>
      <c r="C11">
        <v>44.791315713931986</v>
      </c>
      <c r="D11">
        <f t="shared" si="0"/>
        <v>1749.7373311156266</v>
      </c>
      <c r="G11" t="s">
        <v>25</v>
      </c>
      <c r="H11">
        <v>1749.7373311156266</v>
      </c>
      <c r="I11">
        <v>1773.6613201448795</v>
      </c>
    </row>
    <row r="12" spans="1:10" x14ac:dyDescent="0.3">
      <c r="A12">
        <v>55.462925590536827</v>
      </c>
      <c r="B12">
        <v>1400</v>
      </c>
      <c r="C12">
        <v>43.782676987500004</v>
      </c>
      <c r="D12">
        <f t="shared" si="0"/>
        <v>1773.4889954061091</v>
      </c>
      <c r="G12" t="s">
        <v>26</v>
      </c>
      <c r="H12">
        <v>1773.4889954061091</v>
      </c>
      <c r="I12">
        <v>1773.6613201448795</v>
      </c>
    </row>
    <row r="13" spans="1:10" x14ac:dyDescent="0.3">
      <c r="A13">
        <v>56.468648150927955</v>
      </c>
      <c r="B13">
        <v>1400</v>
      </c>
      <c r="C13">
        <v>45.407948487977464</v>
      </c>
      <c r="D13">
        <f t="shared" si="0"/>
        <v>1741.0191396827936</v>
      </c>
      <c r="G13" t="s">
        <v>27</v>
      </c>
      <c r="H13">
        <v>1741.0191396827936</v>
      </c>
      <c r="I13">
        <v>1773.6613201448795</v>
      </c>
    </row>
    <row r="14" spans="1:10" x14ac:dyDescent="0.3">
      <c r="A14">
        <v>55.594408769390618</v>
      </c>
      <c r="B14">
        <v>1400</v>
      </c>
      <c r="C14">
        <v>44.118380018576161</v>
      </c>
      <c r="D14">
        <f t="shared" si="0"/>
        <v>1764.1665955181361</v>
      </c>
      <c r="F14" s="1">
        <v>45352</v>
      </c>
      <c r="G14" t="s">
        <v>22</v>
      </c>
      <c r="H14">
        <v>1764.1665955181361</v>
      </c>
      <c r="I14">
        <v>1773.6613201448795</v>
      </c>
    </row>
    <row r="15" spans="1:10" x14ac:dyDescent="0.3">
      <c r="A15">
        <v>55.007758825121904</v>
      </c>
      <c r="B15">
        <v>1400</v>
      </c>
      <c r="C15">
        <v>43.396949561068396</v>
      </c>
      <c r="D15">
        <f t="shared" si="0"/>
        <v>1774.5685614792028</v>
      </c>
      <c r="G15" t="s">
        <v>23</v>
      </c>
      <c r="H15">
        <v>1774.5685614792028</v>
      </c>
      <c r="I15">
        <v>1773.6613201448795</v>
      </c>
    </row>
    <row r="16" spans="1:10" x14ac:dyDescent="0.3">
      <c r="A16">
        <v>55.028956495100971</v>
      </c>
      <c r="B16">
        <v>1400</v>
      </c>
      <c r="C16">
        <v>43.305051328689359</v>
      </c>
      <c r="D16">
        <f t="shared" si="0"/>
        <v>1779.0196923771437</v>
      </c>
      <c r="G16" t="s">
        <v>24</v>
      </c>
      <c r="H16">
        <v>1779.0196923771437</v>
      </c>
      <c r="I16">
        <v>1773.6613201448795</v>
      </c>
    </row>
    <row r="17" spans="1:9" x14ac:dyDescent="0.3">
      <c r="A17">
        <v>54.787089428692028</v>
      </c>
      <c r="B17">
        <v>1400</v>
      </c>
      <c r="C17">
        <v>42.726103324045056</v>
      </c>
      <c r="D17">
        <f t="shared" si="0"/>
        <v>1795.200573720542</v>
      </c>
      <c r="G17" t="s">
        <v>25</v>
      </c>
      <c r="H17">
        <v>1795.200573720542</v>
      </c>
      <c r="I17">
        <v>1773.6613201448795</v>
      </c>
    </row>
    <row r="18" spans="1:9" x14ac:dyDescent="0.3">
      <c r="A18">
        <v>54.999959135396665</v>
      </c>
      <c r="B18">
        <v>1400</v>
      </c>
      <c r="C18">
        <v>43.235577914757371</v>
      </c>
      <c r="D18">
        <f t="shared" si="0"/>
        <v>1780.9393676052462</v>
      </c>
      <c r="G18" t="s">
        <v>26</v>
      </c>
      <c r="H18">
        <v>1780.9393676052462</v>
      </c>
      <c r="I18">
        <v>1773.6613201448795</v>
      </c>
    </row>
    <row r="19" spans="1:9" x14ac:dyDescent="0.3">
      <c r="A19">
        <v>55.783335215435969</v>
      </c>
      <c r="B19">
        <v>1400</v>
      </c>
      <c r="C19">
        <v>44.443271386067941</v>
      </c>
      <c r="D19">
        <f t="shared" si="0"/>
        <v>1757.2214390611234</v>
      </c>
      <c r="G19" t="s">
        <v>27</v>
      </c>
      <c r="H19">
        <v>1757.2214390611234</v>
      </c>
      <c r="I19">
        <v>1773.6613201448795</v>
      </c>
    </row>
    <row r="20" spans="1:9" x14ac:dyDescent="0.3">
      <c r="A20">
        <v>55.156768664306604</v>
      </c>
      <c r="B20">
        <v>1400</v>
      </c>
      <c r="C20">
        <v>43.502451411068073</v>
      </c>
      <c r="D20">
        <f t="shared" si="0"/>
        <v>1775.0603385625011</v>
      </c>
      <c r="F20" s="1">
        <v>45383</v>
      </c>
      <c r="G20" t="s">
        <v>22</v>
      </c>
      <c r="H20">
        <v>1775.0603385625011</v>
      </c>
      <c r="I20">
        <v>1773.6613201448795</v>
      </c>
    </row>
    <row r="21" spans="1:9" x14ac:dyDescent="0.3">
      <c r="A21">
        <v>54.723367988139444</v>
      </c>
      <c r="B21">
        <v>1400</v>
      </c>
      <c r="C21">
        <v>43.128518523091806</v>
      </c>
      <c r="D21">
        <f t="shared" si="0"/>
        <v>1776.381795780334</v>
      </c>
      <c r="G21" t="s">
        <v>23</v>
      </c>
      <c r="H21">
        <v>1776.381795780334</v>
      </c>
      <c r="I21">
        <v>1773.6613201448795</v>
      </c>
    </row>
    <row r="22" spans="1:9" x14ac:dyDescent="0.3">
      <c r="A22">
        <v>54.669619849148518</v>
      </c>
      <c r="B22">
        <v>1400</v>
      </c>
      <c r="C22">
        <v>43.024189314758395</v>
      </c>
      <c r="D22">
        <f t="shared" si="0"/>
        <v>1778.9403823247317</v>
      </c>
      <c r="G22" t="s">
        <v>24</v>
      </c>
      <c r="H22">
        <v>1778.9403823247317</v>
      </c>
      <c r="I22">
        <v>1773.6613201448795</v>
      </c>
    </row>
    <row r="23" spans="1:9" x14ac:dyDescent="0.3">
      <c r="A23">
        <v>53.98936096864805</v>
      </c>
      <c r="B23">
        <v>1400</v>
      </c>
      <c r="C23">
        <v>42.048311112023015</v>
      </c>
      <c r="D23">
        <f t="shared" si="0"/>
        <v>1797.5776757058613</v>
      </c>
      <c r="G23" t="s">
        <v>25</v>
      </c>
      <c r="H23">
        <v>1797.5776757058613</v>
      </c>
      <c r="I23">
        <v>1773.6613201448795</v>
      </c>
    </row>
    <row r="24" spans="1:9" x14ac:dyDescent="0.3">
      <c r="A24">
        <v>54.894942969935371</v>
      </c>
      <c r="B24">
        <v>1400</v>
      </c>
      <c r="C24">
        <v>43.337967952258268</v>
      </c>
      <c r="D24">
        <f t="shared" si="0"/>
        <v>1773.3392632199971</v>
      </c>
      <c r="G24" t="s">
        <v>26</v>
      </c>
      <c r="H24">
        <v>1773.3392632199971</v>
      </c>
      <c r="I24">
        <v>1773.6613201448795</v>
      </c>
    </row>
    <row r="25" spans="1:9" x14ac:dyDescent="0.3">
      <c r="A25">
        <v>54.840974423996208</v>
      </c>
      <c r="B25">
        <v>1400</v>
      </c>
      <c r="C25">
        <v>43.187556986068536</v>
      </c>
      <c r="D25">
        <f t="shared" si="0"/>
        <v>1777.7658555301375</v>
      </c>
      <c r="G25" t="s">
        <v>27</v>
      </c>
      <c r="H25">
        <v>1777.7658555301375</v>
      </c>
      <c r="I25">
        <v>1773.6613201448795</v>
      </c>
    </row>
    <row r="26" spans="1:9" x14ac:dyDescent="0.3">
      <c r="A26">
        <v>54.052701091938388</v>
      </c>
      <c r="B26">
        <v>1400</v>
      </c>
      <c r="C26">
        <v>42.095155599045931</v>
      </c>
      <c r="D26">
        <f t="shared" si="0"/>
        <v>1797.6838534462827</v>
      </c>
      <c r="F26" s="1">
        <v>45413</v>
      </c>
      <c r="G26" t="s">
        <v>22</v>
      </c>
      <c r="H26">
        <v>1797.6838534462827</v>
      </c>
      <c r="I26">
        <v>1773.6613201448795</v>
      </c>
    </row>
    <row r="27" spans="1:9" x14ac:dyDescent="0.3">
      <c r="A27">
        <v>53.368221767549272</v>
      </c>
      <c r="B27">
        <v>1400</v>
      </c>
      <c r="C27">
        <v>41.073246409262069</v>
      </c>
      <c r="D27">
        <f t="shared" si="0"/>
        <v>1819.0797418370255</v>
      </c>
      <c r="G27" t="s">
        <v>23</v>
      </c>
      <c r="H27">
        <v>1819.0797418370255</v>
      </c>
      <c r="I27">
        <v>1773.6613201448795</v>
      </c>
    </row>
    <row r="28" spans="1:9" x14ac:dyDescent="0.3">
      <c r="A28">
        <v>54.58261820288584</v>
      </c>
      <c r="B28">
        <v>1400</v>
      </c>
      <c r="C28">
        <v>42.562351636067973</v>
      </c>
      <c r="D28">
        <f t="shared" si="0"/>
        <v>1795.3816588293114</v>
      </c>
      <c r="G28" t="s">
        <v>24</v>
      </c>
      <c r="H28">
        <v>1795.3816588293114</v>
      </c>
      <c r="I28">
        <v>1773.6613201448795</v>
      </c>
    </row>
    <row r="29" spans="1:9" x14ac:dyDescent="0.3">
      <c r="A29">
        <v>55.047009252970014</v>
      </c>
      <c r="B29">
        <v>1400</v>
      </c>
      <c r="C29">
        <v>43.132465710590104</v>
      </c>
      <c r="D29">
        <f t="shared" si="0"/>
        <v>1786.7240299048431</v>
      </c>
      <c r="G29" t="s">
        <v>25</v>
      </c>
      <c r="H29">
        <v>1786.7240299048431</v>
      </c>
      <c r="I29">
        <v>1773.6613201448795</v>
      </c>
    </row>
    <row r="30" spans="1:9" x14ac:dyDescent="0.3">
      <c r="A30">
        <v>55.389539613606487</v>
      </c>
      <c r="B30">
        <v>1400</v>
      </c>
      <c r="C30">
        <v>43.701137851909806</v>
      </c>
      <c r="D30">
        <f t="shared" si="0"/>
        <v>1774.4470572328642</v>
      </c>
      <c r="G30" t="s">
        <v>26</v>
      </c>
      <c r="H30">
        <v>1774.4470572328642</v>
      </c>
      <c r="I30">
        <v>1773.6613201448795</v>
      </c>
    </row>
    <row r="31" spans="1:9" x14ac:dyDescent="0.3">
      <c r="A31">
        <v>54.965570146985328</v>
      </c>
      <c r="B31">
        <v>1400</v>
      </c>
      <c r="C31">
        <v>43.177559026909321</v>
      </c>
      <c r="D31">
        <f t="shared" si="0"/>
        <v>1782.2174282205531</v>
      </c>
      <c r="G31" t="s">
        <v>27</v>
      </c>
      <c r="H31">
        <v>1782.2174282205531</v>
      </c>
      <c r="I31">
        <v>1773.6613201448795</v>
      </c>
    </row>
    <row r="32" spans="1:9" x14ac:dyDescent="0.3">
      <c r="A32">
        <v>54.942521097297934</v>
      </c>
      <c r="B32">
        <v>1400</v>
      </c>
      <c r="C32">
        <v>43.303994495356136</v>
      </c>
      <c r="D32">
        <f t="shared" si="0"/>
        <v>1776.2686891267238</v>
      </c>
      <c r="F32" s="1">
        <v>45444</v>
      </c>
      <c r="G32" t="s">
        <v>22</v>
      </c>
      <c r="H32">
        <v>1776.2686891267238</v>
      </c>
      <c r="I32">
        <v>1773.6613201448795</v>
      </c>
    </row>
    <row r="33" spans="1:9" x14ac:dyDescent="0.3">
      <c r="A33">
        <v>54.894380126003021</v>
      </c>
      <c r="B33">
        <v>1400</v>
      </c>
      <c r="C33">
        <v>43.303403912022866</v>
      </c>
      <c r="D33">
        <f t="shared" si="0"/>
        <v>1774.7365156914793</v>
      </c>
      <c r="G33" t="s">
        <v>23</v>
      </c>
      <c r="H33">
        <v>1774.7365156914793</v>
      </c>
      <c r="I33">
        <v>1773.6613201448795</v>
      </c>
    </row>
    <row r="34" spans="1:9" x14ac:dyDescent="0.3">
      <c r="A34">
        <v>55.221678881397771</v>
      </c>
      <c r="B34">
        <v>1400</v>
      </c>
      <c r="C34">
        <v>43.514764112022618</v>
      </c>
      <c r="D34">
        <f t="shared" si="0"/>
        <v>1776.6464328045602</v>
      </c>
      <c r="F34" s="1"/>
      <c r="G34" t="s">
        <v>24</v>
      </c>
      <c r="H34">
        <v>1776.6464328045602</v>
      </c>
      <c r="I34">
        <v>1773.6613201448795</v>
      </c>
    </row>
    <row r="35" spans="1:9" x14ac:dyDescent="0.3">
      <c r="A35">
        <v>55.06941204901667</v>
      </c>
      <c r="B35">
        <v>1400</v>
      </c>
      <c r="C35">
        <v>43.213381521310772</v>
      </c>
      <c r="D35">
        <f t="shared" si="0"/>
        <v>1784.1042324031666</v>
      </c>
      <c r="G35" t="s">
        <v>25</v>
      </c>
      <c r="H35">
        <v>1784.1042324031666</v>
      </c>
      <c r="I35">
        <v>1773.6613201448795</v>
      </c>
    </row>
    <row r="36" spans="1:9" x14ac:dyDescent="0.3">
      <c r="A36">
        <v>55.010437689550997</v>
      </c>
      <c r="B36">
        <v>1400</v>
      </c>
      <c r="C36">
        <v>43.166584184288133</v>
      </c>
      <c r="D36">
        <f t="shared" si="0"/>
        <v>1784.1257125321335</v>
      </c>
      <c r="G36" t="s">
        <v>26</v>
      </c>
      <c r="H36">
        <v>1784.1257125321335</v>
      </c>
      <c r="I36">
        <v>1773.6613201448795</v>
      </c>
    </row>
    <row r="37" spans="1:9" x14ac:dyDescent="0.3">
      <c r="A37">
        <v>56.010817140377249</v>
      </c>
      <c r="B37">
        <v>1400</v>
      </c>
      <c r="C37">
        <v>44.814728657378652</v>
      </c>
      <c r="D37">
        <f t="shared" si="0"/>
        <v>1749.7627754489874</v>
      </c>
      <c r="G37" t="s">
        <v>27</v>
      </c>
      <c r="H37">
        <v>1749.7627754489874</v>
      </c>
      <c r="I37">
        <v>1773.6613201448795</v>
      </c>
    </row>
    <row r="38" spans="1:9" x14ac:dyDescent="0.3">
      <c r="A38">
        <v>55.814164741448089</v>
      </c>
      <c r="B38">
        <v>1400</v>
      </c>
      <c r="C38">
        <v>44.69708831475792</v>
      </c>
      <c r="D38">
        <f t="shared" si="0"/>
        <v>1748.208520603509</v>
      </c>
      <c r="F38" s="1">
        <v>45474</v>
      </c>
      <c r="G38" t="s">
        <v>22</v>
      </c>
      <c r="H38">
        <v>1748.208520603509</v>
      </c>
      <c r="I38">
        <v>1773.6613201448795</v>
      </c>
    </row>
    <row r="39" spans="1:9" x14ac:dyDescent="0.3">
      <c r="A39">
        <v>54.619190137986678</v>
      </c>
      <c r="B39">
        <v>1400</v>
      </c>
      <c r="C39">
        <v>43.035088149046018</v>
      </c>
      <c r="D39">
        <f t="shared" si="0"/>
        <v>1776.8492986083597</v>
      </c>
      <c r="G39" t="s">
        <v>23</v>
      </c>
      <c r="H39">
        <v>1776.8492986083597</v>
      </c>
      <c r="I39">
        <v>1773.6613201448795</v>
      </c>
    </row>
    <row r="40" spans="1:9" x14ac:dyDescent="0.3">
      <c r="A40">
        <v>54.797348417808664</v>
      </c>
      <c r="B40">
        <v>1400</v>
      </c>
      <c r="C40">
        <v>43.08334928606844</v>
      </c>
      <c r="D40">
        <f t="shared" si="0"/>
        <v>1780.6481867401922</v>
      </c>
      <c r="G40" t="s">
        <v>24</v>
      </c>
      <c r="H40">
        <v>1780.6481867401922</v>
      </c>
      <c r="I40">
        <v>1773.6613201448795</v>
      </c>
    </row>
    <row r="41" spans="1:9" x14ac:dyDescent="0.3">
      <c r="A41">
        <v>54.336858871051632</v>
      </c>
      <c r="B41">
        <v>1400</v>
      </c>
      <c r="C41">
        <v>42.478733621310433</v>
      </c>
      <c r="D41">
        <f t="shared" si="0"/>
        <v>1790.8161551527332</v>
      </c>
      <c r="G41" t="s">
        <v>25</v>
      </c>
      <c r="H41">
        <v>1790.8161551527332</v>
      </c>
      <c r="I41">
        <v>1773.6613201448795</v>
      </c>
    </row>
    <row r="42" spans="1:9" x14ac:dyDescent="0.3">
      <c r="A42">
        <v>54.643122128232719</v>
      </c>
      <c r="B42">
        <v>1400</v>
      </c>
      <c r="C42">
        <v>42.943232250000008</v>
      </c>
      <c r="D42">
        <f t="shared" si="0"/>
        <v>1781.4302038134492</v>
      </c>
      <c r="G42" t="s">
        <v>26</v>
      </c>
      <c r="H42">
        <v>1781.4302038134492</v>
      </c>
      <c r="I42">
        <v>1773.6613201448795</v>
      </c>
    </row>
    <row r="43" spans="1:9" x14ac:dyDescent="0.3">
      <c r="A43">
        <v>55.118299794420757</v>
      </c>
      <c r="B43">
        <v>1400</v>
      </c>
      <c r="C43">
        <v>43.70932823606875</v>
      </c>
      <c r="D43">
        <f t="shared" si="0"/>
        <v>1765.4268053589603</v>
      </c>
      <c r="G43" t="s">
        <v>27</v>
      </c>
      <c r="H43">
        <v>1765.4268053589603</v>
      </c>
      <c r="I43">
        <v>1773.6613201448795</v>
      </c>
    </row>
    <row r="44" spans="1:9" x14ac:dyDescent="0.3">
      <c r="A44">
        <v>54.785852520015013</v>
      </c>
      <c r="B44">
        <v>1400</v>
      </c>
      <c r="C44">
        <v>43.302067328689681</v>
      </c>
      <c r="D44">
        <f t="shared" si="0"/>
        <v>1771.282487411484</v>
      </c>
      <c r="F44" s="1">
        <v>45505</v>
      </c>
      <c r="G44" t="s">
        <v>22</v>
      </c>
      <c r="H44">
        <v>1771.282487411484</v>
      </c>
      <c r="I44">
        <v>1773.6613201448795</v>
      </c>
    </row>
    <row r="45" spans="1:9" x14ac:dyDescent="0.3">
      <c r="A45">
        <v>54.755669737602027</v>
      </c>
      <c r="B45">
        <v>1400</v>
      </c>
      <c r="C45">
        <v>43.30169432868972</v>
      </c>
      <c r="D45">
        <f t="shared" si="0"/>
        <v>1770.3218966619695</v>
      </c>
      <c r="G45" t="s">
        <v>23</v>
      </c>
      <c r="H45">
        <v>1770.3218966619695</v>
      </c>
      <c r="I45">
        <v>1773.6613201448795</v>
      </c>
    </row>
    <row r="46" spans="1:9" x14ac:dyDescent="0.3">
      <c r="A46">
        <v>54.916330759296521</v>
      </c>
      <c r="B46">
        <v>1400</v>
      </c>
      <c r="C46">
        <v>43.464938400000001</v>
      </c>
      <c r="D46">
        <f t="shared" si="0"/>
        <v>1768.8478551488095</v>
      </c>
      <c r="G46" t="s">
        <v>24</v>
      </c>
      <c r="H46">
        <v>1768.8478551488095</v>
      </c>
      <c r="I46">
        <v>1773.6613201448795</v>
      </c>
    </row>
    <row r="47" spans="1:9" x14ac:dyDescent="0.3">
      <c r="A47">
        <v>55.147366394337389</v>
      </c>
      <c r="B47">
        <v>1400</v>
      </c>
      <c r="C47">
        <v>43.421696087977374</v>
      </c>
      <c r="D47">
        <f t="shared" si="0"/>
        <v>1778.0584340980931</v>
      </c>
      <c r="G47" t="s">
        <v>25</v>
      </c>
      <c r="H47">
        <v>1778.0584340980931</v>
      </c>
      <c r="I47">
        <v>1773.6613201448795</v>
      </c>
    </row>
    <row r="48" spans="1:9" x14ac:dyDescent="0.3">
      <c r="A48">
        <v>56.210008896065403</v>
      </c>
      <c r="B48">
        <v>1400</v>
      </c>
      <c r="C48">
        <v>45.082163907855943</v>
      </c>
      <c r="D48">
        <f t="shared" si="0"/>
        <v>1745.5686602651847</v>
      </c>
      <c r="G48" t="s">
        <v>26</v>
      </c>
      <c r="H48">
        <v>1745.5686602651847</v>
      </c>
      <c r="I48">
        <v>1773.6613201448795</v>
      </c>
    </row>
    <row r="49" spans="1:9" x14ac:dyDescent="0.3">
      <c r="A49">
        <v>56.657619985990671</v>
      </c>
      <c r="B49">
        <v>1400</v>
      </c>
      <c r="C49">
        <v>45.640711689756607</v>
      </c>
      <c r="D49">
        <f t="shared" si="0"/>
        <v>1737.9367026432521</v>
      </c>
      <c r="G49" t="s">
        <v>27</v>
      </c>
      <c r="H49">
        <v>1737.9367026432521</v>
      </c>
      <c r="I49">
        <v>1773.6613201448795</v>
      </c>
    </row>
    <row r="50" spans="1:9" x14ac:dyDescent="0.3">
      <c r="A50">
        <v>56.212425984813478</v>
      </c>
      <c r="B50">
        <v>1400</v>
      </c>
      <c r="C50">
        <v>45.162835185242649</v>
      </c>
      <c r="D50">
        <f t="shared" si="0"/>
        <v>1742.5255977829736</v>
      </c>
      <c r="F50" s="1">
        <v>45536</v>
      </c>
      <c r="G50" t="s">
        <v>22</v>
      </c>
      <c r="H50">
        <v>1742.5255977829736</v>
      </c>
      <c r="I50">
        <v>1773.6613201448795</v>
      </c>
    </row>
    <row r="51" spans="1:9" x14ac:dyDescent="0.3">
      <c r="A51">
        <v>55.847236614186087</v>
      </c>
      <c r="B51">
        <v>1400</v>
      </c>
      <c r="C51">
        <v>44.616861712500011</v>
      </c>
      <c r="D51">
        <f t="shared" si="0"/>
        <v>1752.3897526381968</v>
      </c>
      <c r="G51" t="s">
        <v>23</v>
      </c>
      <c r="H51">
        <v>1752.3897526381968</v>
      </c>
      <c r="I51">
        <v>1773.6613201448795</v>
      </c>
    </row>
    <row r="52" spans="1:9" x14ac:dyDescent="0.3">
      <c r="A52">
        <v>56.332990978690397</v>
      </c>
      <c r="B52">
        <v>1400</v>
      </c>
      <c r="C52">
        <v>45.302577687977369</v>
      </c>
      <c r="D52">
        <f t="shared" si="0"/>
        <v>1740.8763782352385</v>
      </c>
      <c r="G52" t="s">
        <v>24</v>
      </c>
      <c r="H52">
        <v>1740.8763782352385</v>
      </c>
      <c r="I52">
        <v>1773.6613201448795</v>
      </c>
    </row>
    <row r="53" spans="1:9" x14ac:dyDescent="0.3">
      <c r="A53">
        <v>56.954792104459948</v>
      </c>
      <c r="B53">
        <v>1400</v>
      </c>
      <c r="C53">
        <v>46.197416867621577</v>
      </c>
      <c r="D53">
        <f t="shared" si="0"/>
        <v>1725.9992950413007</v>
      </c>
      <c r="G53" t="s">
        <v>25</v>
      </c>
      <c r="H53">
        <v>1725.9992950413007</v>
      </c>
      <c r="I53">
        <v>1773.6613201448795</v>
      </c>
    </row>
    <row r="54" spans="1:9" x14ac:dyDescent="0.3">
      <c r="A54">
        <v>56.885057131993634</v>
      </c>
      <c r="B54">
        <v>1400</v>
      </c>
      <c r="C54">
        <v>46.092857925954902</v>
      </c>
      <c r="D54">
        <f t="shared" si="0"/>
        <v>1727.7965300551757</v>
      </c>
      <c r="G54" t="s">
        <v>26</v>
      </c>
      <c r="H54">
        <v>1727.7965300551757</v>
      </c>
      <c r="I54">
        <v>1773.6613201448795</v>
      </c>
    </row>
    <row r="55" spans="1:9" x14ac:dyDescent="0.3">
      <c r="A55">
        <v>57.115274321488705</v>
      </c>
      <c r="B55">
        <v>1400</v>
      </c>
      <c r="C55">
        <v>46.314633556076949</v>
      </c>
      <c r="D55">
        <f t="shared" si="0"/>
        <v>1726.4820621600804</v>
      </c>
      <c r="G55" t="s">
        <v>27</v>
      </c>
      <c r="H55">
        <v>1726.4820621600804</v>
      </c>
      <c r="I55">
        <v>1773.6613201448795</v>
      </c>
    </row>
    <row r="56" spans="1:9" x14ac:dyDescent="0.3">
      <c r="A56">
        <v>56.603140470464467</v>
      </c>
      <c r="B56">
        <v>1400</v>
      </c>
      <c r="C56">
        <v>45.582430418576642</v>
      </c>
      <c r="D56">
        <f t="shared" si="0"/>
        <v>1738.4855509230379</v>
      </c>
      <c r="F56" s="1">
        <v>45566</v>
      </c>
      <c r="G56" t="s">
        <v>22</v>
      </c>
      <c r="H56">
        <v>1738.4855509230379</v>
      </c>
      <c r="I56">
        <v>1773.6613201448795</v>
      </c>
    </row>
    <row r="57" spans="1:9" x14ac:dyDescent="0.3">
      <c r="A57">
        <v>56.257985020472688</v>
      </c>
      <c r="B57">
        <v>1400</v>
      </c>
      <c r="C57">
        <v>45.439876540712341</v>
      </c>
      <c r="D57">
        <f t="shared" si="0"/>
        <v>1733.3053041659311</v>
      </c>
      <c r="G57" t="s">
        <v>23</v>
      </c>
      <c r="H57">
        <v>1733.3053041659311</v>
      </c>
      <c r="I57">
        <v>1773.6613201448795</v>
      </c>
    </row>
    <row r="58" spans="1:9" x14ac:dyDescent="0.3">
      <c r="A58">
        <v>55.568644894538288</v>
      </c>
      <c r="B58">
        <v>1400</v>
      </c>
      <c r="C58">
        <v>44.11806335190937</v>
      </c>
      <c r="D58">
        <f t="shared" si="0"/>
        <v>1763.3616922803276</v>
      </c>
      <c r="G58" t="s">
        <v>24</v>
      </c>
      <c r="H58">
        <v>1763.3616922803276</v>
      </c>
      <c r="I58">
        <v>1773.6613201448795</v>
      </c>
    </row>
    <row r="59" spans="1:9" x14ac:dyDescent="0.3">
      <c r="A59">
        <v>56.37712085066309</v>
      </c>
      <c r="B59">
        <v>1400</v>
      </c>
      <c r="C59">
        <v>45.164877435243483</v>
      </c>
      <c r="D59">
        <f t="shared" si="0"/>
        <v>1747.5519402016248</v>
      </c>
      <c r="G59" t="s">
        <v>25</v>
      </c>
      <c r="H59">
        <v>1747.5519402016248</v>
      </c>
      <c r="I59">
        <v>1773.6613201448795</v>
      </c>
    </row>
    <row r="60" spans="1:9" x14ac:dyDescent="0.3">
      <c r="A60">
        <v>56.611166845378655</v>
      </c>
      <c r="B60">
        <v>1400</v>
      </c>
      <c r="C60">
        <v>45.536446348089839</v>
      </c>
      <c r="D60">
        <f t="shared" si="0"/>
        <v>1740.4878935366182</v>
      </c>
      <c r="G60" t="s">
        <v>26</v>
      </c>
      <c r="H60">
        <v>1740.4878935366182</v>
      </c>
      <c r="I60">
        <v>1773.6613201448795</v>
      </c>
    </row>
    <row r="61" spans="1:9" x14ac:dyDescent="0.3">
      <c r="A61">
        <v>56.406181015056326</v>
      </c>
      <c r="B61">
        <v>1400</v>
      </c>
      <c r="C61">
        <v>45.257404175955003</v>
      </c>
      <c r="D61">
        <f t="shared" si="0"/>
        <v>1744.8781002564535</v>
      </c>
      <c r="G61" t="s">
        <v>27</v>
      </c>
      <c r="H61">
        <v>1744.8781002564535</v>
      </c>
      <c r="I61">
        <v>1773.6613201448795</v>
      </c>
    </row>
    <row r="62" spans="1:9" x14ac:dyDescent="0.3">
      <c r="A62">
        <v>56.654264202646246</v>
      </c>
      <c r="B62">
        <v>1400</v>
      </c>
      <c r="C62">
        <v>45.824998921310701</v>
      </c>
      <c r="D62">
        <f t="shared" si="0"/>
        <v>1730.8449918330325</v>
      </c>
      <c r="F62" s="1">
        <v>45597</v>
      </c>
      <c r="G62" t="s">
        <v>22</v>
      </c>
      <c r="H62">
        <v>1730.8449918330325</v>
      </c>
      <c r="I62">
        <v>1773.6613201448795</v>
      </c>
    </row>
    <row r="63" spans="1:9" x14ac:dyDescent="0.3">
      <c r="A63">
        <v>56.424846830648747</v>
      </c>
      <c r="B63">
        <v>1400</v>
      </c>
      <c r="C63">
        <v>45.51108567131066</v>
      </c>
      <c r="D63">
        <f t="shared" si="0"/>
        <v>1735.7262389524819</v>
      </c>
      <c r="G63" t="s">
        <v>23</v>
      </c>
      <c r="H63">
        <v>1735.7262389524819</v>
      </c>
      <c r="I63">
        <v>1773.6613201448795</v>
      </c>
    </row>
    <row r="64" spans="1:9" x14ac:dyDescent="0.3">
      <c r="A64">
        <v>56.878927955231056</v>
      </c>
      <c r="B64">
        <v>1400</v>
      </c>
      <c r="C64">
        <v>45.885404075955215</v>
      </c>
      <c r="D64">
        <f t="shared" si="0"/>
        <v>1735.4211157323405</v>
      </c>
      <c r="G64" t="s">
        <v>24</v>
      </c>
      <c r="H64">
        <v>1735.4211157323405</v>
      </c>
      <c r="I64">
        <v>1773.6613201448795</v>
      </c>
    </row>
    <row r="65" spans="1:9" x14ac:dyDescent="0.3">
      <c r="A65">
        <v>56.83931083238258</v>
      </c>
      <c r="B65">
        <v>1400</v>
      </c>
      <c r="C65">
        <v>45.781220117621949</v>
      </c>
      <c r="D65">
        <f t="shared" si="0"/>
        <v>1738.1588992361926</v>
      </c>
      <c r="G65" t="s">
        <v>25</v>
      </c>
      <c r="H65">
        <v>1738.1588992361926</v>
      </c>
      <c r="I65">
        <v>1773.6613201448795</v>
      </c>
    </row>
    <row r="66" spans="1:9" x14ac:dyDescent="0.3">
      <c r="A66">
        <v>56.494262309030781</v>
      </c>
      <c r="B66">
        <v>1400</v>
      </c>
      <c r="C66">
        <v>45.327619714756445</v>
      </c>
      <c r="D66">
        <f t="shared" si="0"/>
        <v>1744.8956669325089</v>
      </c>
      <c r="G66" t="s">
        <v>26</v>
      </c>
      <c r="H66">
        <v>1744.8956669325089</v>
      </c>
      <c r="I66">
        <v>1773.6613201448795</v>
      </c>
    </row>
    <row r="67" spans="1:9" x14ac:dyDescent="0.3">
      <c r="A67">
        <v>57.930530548498133</v>
      </c>
      <c r="B67">
        <v>1400</v>
      </c>
      <c r="C67">
        <v>47.718949513932543</v>
      </c>
      <c r="D67">
        <f t="shared" ref="D67:D130" si="1">(A67*B67)/C67</f>
        <v>1699.5919565290881</v>
      </c>
      <c r="G67" t="s">
        <v>27</v>
      </c>
      <c r="H67">
        <v>1699.5919565290881</v>
      </c>
      <c r="I67">
        <v>1773.6613201448795</v>
      </c>
    </row>
    <row r="68" spans="1:9" x14ac:dyDescent="0.3">
      <c r="A68">
        <v>56.39534304961898</v>
      </c>
      <c r="B68">
        <v>1400</v>
      </c>
      <c r="C68">
        <v>45.430076718923942</v>
      </c>
      <c r="D68">
        <f t="shared" si="1"/>
        <v>1737.9121051886409</v>
      </c>
      <c r="F68" s="1">
        <v>45627</v>
      </c>
      <c r="G68" t="s">
        <v>22</v>
      </c>
      <c r="H68">
        <v>1737.9121051886409</v>
      </c>
      <c r="I68">
        <v>1773.6613201448795</v>
      </c>
    </row>
    <row r="69" spans="1:9" x14ac:dyDescent="0.3">
      <c r="A69">
        <v>56.302889760078045</v>
      </c>
      <c r="B69">
        <v>1400</v>
      </c>
      <c r="C69">
        <v>45.279162486067953</v>
      </c>
      <c r="D69">
        <f t="shared" si="1"/>
        <v>1740.8459285960248</v>
      </c>
      <c r="G69" t="s">
        <v>23</v>
      </c>
      <c r="H69">
        <v>1740.8459285960248</v>
      </c>
      <c r="I69">
        <v>1773.6613201448795</v>
      </c>
    </row>
    <row r="70" spans="1:9" x14ac:dyDescent="0.3">
      <c r="A70">
        <v>56.337316239217273</v>
      </c>
      <c r="B70">
        <v>1400</v>
      </c>
      <c r="C70">
        <v>45.221988648090239</v>
      </c>
      <c r="D70">
        <f t="shared" si="1"/>
        <v>1744.1126560946811</v>
      </c>
      <c r="G70" t="s">
        <v>24</v>
      </c>
      <c r="H70">
        <v>1744.1126560946811</v>
      </c>
      <c r="I70">
        <v>1773.6613201448795</v>
      </c>
    </row>
    <row r="71" spans="1:9" x14ac:dyDescent="0.3">
      <c r="A71">
        <v>55.705014470873934</v>
      </c>
      <c r="B71">
        <v>1400</v>
      </c>
      <c r="C71">
        <v>44.465342504643907</v>
      </c>
      <c r="D71">
        <f t="shared" si="1"/>
        <v>1753.8832687745212</v>
      </c>
      <c r="G71" t="s">
        <v>25</v>
      </c>
      <c r="H71">
        <v>1753.8832687745212</v>
      </c>
      <c r="I71">
        <v>1773.6613201448795</v>
      </c>
    </row>
    <row r="72" spans="1:9" x14ac:dyDescent="0.3">
      <c r="A72">
        <v>56.688738887269444</v>
      </c>
      <c r="B72">
        <v>1400</v>
      </c>
      <c r="C72">
        <v>46.032790921310585</v>
      </c>
      <c r="D72">
        <f t="shared" si="1"/>
        <v>1724.0804403505342</v>
      </c>
      <c r="G72" t="s">
        <v>26</v>
      </c>
      <c r="H72">
        <v>1724.0804403505342</v>
      </c>
      <c r="I72">
        <v>1773.6613201448795</v>
      </c>
    </row>
    <row r="73" spans="1:9" x14ac:dyDescent="0.3">
      <c r="A73">
        <v>56.78183866726922</v>
      </c>
      <c r="B73">
        <v>1400</v>
      </c>
      <c r="C73">
        <v>46.24131893381054</v>
      </c>
      <c r="D73">
        <f t="shared" si="1"/>
        <v>1719.1242803425398</v>
      </c>
      <c r="G73" t="s">
        <v>27</v>
      </c>
      <c r="H73">
        <v>1719.1242803425398</v>
      </c>
      <c r="I73">
        <v>1773.6613201448795</v>
      </c>
    </row>
    <row r="74" spans="1:9" x14ac:dyDescent="0.3">
      <c r="A74">
        <v>56.182848521159755</v>
      </c>
      <c r="B74">
        <v>1400</v>
      </c>
      <c r="C74">
        <v>45.438930657379196</v>
      </c>
      <c r="D74">
        <f t="shared" si="1"/>
        <v>1731.0263862217471</v>
      </c>
      <c r="F74" s="1" t="s">
        <v>2</v>
      </c>
      <c r="G74" t="s">
        <v>22</v>
      </c>
      <c r="H74">
        <v>1731.0263862217471</v>
      </c>
      <c r="I74">
        <v>1773.6613201448795</v>
      </c>
    </row>
    <row r="75" spans="1:9" x14ac:dyDescent="0.3">
      <c r="A75">
        <v>56.17509140466624</v>
      </c>
      <c r="B75">
        <v>1400</v>
      </c>
      <c r="C75">
        <v>45.438832807379221</v>
      </c>
      <c r="D75">
        <f t="shared" si="1"/>
        <v>1730.7911120850983</v>
      </c>
      <c r="G75" t="s">
        <v>23</v>
      </c>
      <c r="H75">
        <v>1730.7911120850983</v>
      </c>
      <c r="I75">
        <v>1773.6613201448795</v>
      </c>
    </row>
    <row r="76" spans="1:9" x14ac:dyDescent="0.3">
      <c r="A76">
        <v>56.7887819805538</v>
      </c>
      <c r="B76">
        <v>1400</v>
      </c>
      <c r="C76">
        <v>45.907323886067587</v>
      </c>
      <c r="D76">
        <f t="shared" si="1"/>
        <v>1731.8433757996527</v>
      </c>
      <c r="G76" t="s">
        <v>24</v>
      </c>
      <c r="H76">
        <v>1731.8433757996527</v>
      </c>
      <c r="I76">
        <v>1773.6613201448795</v>
      </c>
    </row>
    <row r="77" spans="1:9" x14ac:dyDescent="0.3">
      <c r="A77">
        <v>57.048099077026258</v>
      </c>
      <c r="B77">
        <v>1400</v>
      </c>
      <c r="C77">
        <v>46.267709648089919</v>
      </c>
      <c r="D77">
        <f t="shared" si="1"/>
        <v>1726.2003958117677</v>
      </c>
      <c r="G77" t="s">
        <v>25</v>
      </c>
      <c r="H77">
        <v>1726.2003958117677</v>
      </c>
      <c r="I77">
        <v>1773.6613201448795</v>
      </c>
    </row>
    <row r="78" spans="1:9" x14ac:dyDescent="0.3">
      <c r="A78">
        <v>56.504012084344559</v>
      </c>
      <c r="B78">
        <v>1400</v>
      </c>
      <c r="C78">
        <v>45.569675217621416</v>
      </c>
      <c r="D78">
        <f t="shared" si="1"/>
        <v>1735.9267218892289</v>
      </c>
      <c r="G78" t="s">
        <v>26</v>
      </c>
      <c r="H78">
        <v>1735.9267218892289</v>
      </c>
      <c r="I78">
        <v>1773.6613201448795</v>
      </c>
    </row>
    <row r="79" spans="1:9" x14ac:dyDescent="0.3">
      <c r="A79">
        <v>56.879567616615141</v>
      </c>
      <c r="B79">
        <v>1400</v>
      </c>
      <c r="C79">
        <v>46.115830236067723</v>
      </c>
      <c r="D79">
        <f t="shared" si="1"/>
        <v>1726.7691865380439</v>
      </c>
      <c r="G79" t="s">
        <v>27</v>
      </c>
      <c r="H79">
        <v>1726.7691865380439</v>
      </c>
      <c r="I79">
        <v>1773.6613201448795</v>
      </c>
    </row>
    <row r="80" spans="1:9" x14ac:dyDescent="0.3">
      <c r="A80">
        <v>56.615817068021435</v>
      </c>
      <c r="B80">
        <v>1400</v>
      </c>
      <c r="C80">
        <v>45.743876064757139</v>
      </c>
      <c r="D80">
        <f t="shared" si="1"/>
        <v>1732.7378157247292</v>
      </c>
      <c r="F80" t="s">
        <v>3</v>
      </c>
      <c r="G80" t="s">
        <v>22</v>
      </c>
      <c r="H80">
        <v>1732.7378157247292</v>
      </c>
      <c r="I80">
        <v>1773.6613201448795</v>
      </c>
    </row>
    <row r="81" spans="1:9" x14ac:dyDescent="0.3">
      <c r="A81">
        <v>56.149230434292612</v>
      </c>
      <c r="B81">
        <v>1400</v>
      </c>
      <c r="C81">
        <v>45.046848509288004</v>
      </c>
      <c r="D81">
        <f t="shared" si="1"/>
        <v>1745.0482155661043</v>
      </c>
      <c r="G81" t="s">
        <v>23</v>
      </c>
      <c r="H81">
        <v>1745.0482155661043</v>
      </c>
      <c r="I81">
        <v>1773.6613201448795</v>
      </c>
    </row>
    <row r="82" spans="1:9" x14ac:dyDescent="0.3">
      <c r="A82">
        <v>56.194520266075699</v>
      </c>
      <c r="B82">
        <v>1400</v>
      </c>
      <c r="C82">
        <v>45.001329013932299</v>
      </c>
      <c r="D82">
        <f t="shared" si="1"/>
        <v>1748.2223324593194</v>
      </c>
      <c r="G82" t="s">
        <v>24</v>
      </c>
      <c r="H82">
        <v>1748.2223324593194</v>
      </c>
      <c r="I82">
        <v>1773.6613201448795</v>
      </c>
    </row>
    <row r="83" spans="1:9" x14ac:dyDescent="0.3">
      <c r="A83">
        <v>55.648186991603886</v>
      </c>
      <c r="B83">
        <v>1400</v>
      </c>
      <c r="C83">
        <v>44.130560236067701</v>
      </c>
      <c r="D83">
        <f t="shared" si="1"/>
        <v>1765.3857411166978</v>
      </c>
      <c r="G83" t="s">
        <v>25</v>
      </c>
      <c r="H83">
        <v>1765.3857411166978</v>
      </c>
      <c r="I83">
        <v>1773.6613201448795</v>
      </c>
    </row>
    <row r="84" spans="1:9" x14ac:dyDescent="0.3">
      <c r="A84">
        <v>55.591758845615644</v>
      </c>
      <c r="B84">
        <v>1400</v>
      </c>
      <c r="C84">
        <v>44.04922527131076</v>
      </c>
      <c r="D84">
        <f t="shared" si="1"/>
        <v>1766.8520139570205</v>
      </c>
      <c r="G84" t="s">
        <v>26</v>
      </c>
      <c r="H84">
        <v>1766.8520139570205</v>
      </c>
      <c r="I84">
        <v>1773.6613201448795</v>
      </c>
    </row>
    <row r="85" spans="1:9" x14ac:dyDescent="0.3">
      <c r="A85">
        <v>56.591318327921968</v>
      </c>
      <c r="B85">
        <v>1400</v>
      </c>
      <c r="C85">
        <v>45.824209521310621</v>
      </c>
      <c r="D85">
        <f t="shared" si="1"/>
        <v>1728.9517154081125</v>
      </c>
      <c r="G85" t="s">
        <v>27</v>
      </c>
      <c r="H85">
        <v>1728.9517154081125</v>
      </c>
      <c r="I85">
        <v>1773.6613201448795</v>
      </c>
    </row>
    <row r="86" spans="1:9" x14ac:dyDescent="0.3">
      <c r="A86">
        <v>56.750118172172321</v>
      </c>
      <c r="B86">
        <v>1400</v>
      </c>
      <c r="C86">
        <v>45.975963</v>
      </c>
      <c r="D86">
        <f t="shared" si="1"/>
        <v>1728.0805067865842</v>
      </c>
      <c r="F86" t="s">
        <v>4</v>
      </c>
      <c r="G86" t="s">
        <v>22</v>
      </c>
      <c r="H86">
        <v>1728.0805067865842</v>
      </c>
      <c r="I86">
        <v>1773.6613201448795</v>
      </c>
    </row>
    <row r="87" spans="1:9" x14ac:dyDescent="0.3">
      <c r="A87">
        <v>55.653697267686866</v>
      </c>
      <c r="B87">
        <v>1400</v>
      </c>
      <c r="C87">
        <v>44.326470951909123</v>
      </c>
      <c r="D87">
        <f t="shared" si="1"/>
        <v>1757.7572611023716</v>
      </c>
      <c r="G87" t="s">
        <v>23</v>
      </c>
      <c r="H87">
        <v>1757.7572611023716</v>
      </c>
      <c r="I87">
        <v>1773.6613201448795</v>
      </c>
    </row>
    <row r="88" spans="1:9" x14ac:dyDescent="0.3">
      <c r="A88">
        <v>55.02826713498407</v>
      </c>
      <c r="B88">
        <v>1400</v>
      </c>
      <c r="C88">
        <v>43.224402313932124</v>
      </c>
      <c r="D88">
        <f t="shared" si="1"/>
        <v>1782.3166976249026</v>
      </c>
      <c r="G88" t="s">
        <v>24</v>
      </c>
      <c r="H88">
        <v>1782.3166976249026</v>
      </c>
      <c r="I88">
        <v>1773.6613201448795</v>
      </c>
    </row>
    <row r="89" spans="1:9" x14ac:dyDescent="0.3">
      <c r="A89">
        <v>55.516959899319417</v>
      </c>
      <c r="B89">
        <v>1400</v>
      </c>
      <c r="C89">
        <v>43.863980989756747</v>
      </c>
      <c r="D89">
        <f t="shared" si="1"/>
        <v>1771.9263529043903</v>
      </c>
      <c r="G89" t="s">
        <v>25</v>
      </c>
      <c r="H89">
        <v>1771.9263529043903</v>
      </c>
      <c r="I89">
        <v>1773.6613201448795</v>
      </c>
    </row>
    <row r="90" spans="1:9" x14ac:dyDescent="0.3">
      <c r="A90">
        <v>55.746316251245212</v>
      </c>
      <c r="B90">
        <v>1400</v>
      </c>
      <c r="C90">
        <v>44.27001036393235</v>
      </c>
      <c r="D90">
        <f t="shared" si="1"/>
        <v>1762.928043390023</v>
      </c>
      <c r="G90" t="s">
        <v>26</v>
      </c>
      <c r="H90">
        <v>1762.928043390023</v>
      </c>
      <c r="I90">
        <v>1773.6613201448795</v>
      </c>
    </row>
    <row r="91" spans="1:9" x14ac:dyDescent="0.3">
      <c r="A91">
        <v>54.862622910113195</v>
      </c>
      <c r="B91">
        <v>1400</v>
      </c>
      <c r="C91">
        <v>43.049586450000007</v>
      </c>
      <c r="D91">
        <f t="shared" si="1"/>
        <v>1784.167477737953</v>
      </c>
      <c r="G91" t="s">
        <v>27</v>
      </c>
      <c r="H91">
        <v>1784.167477737953</v>
      </c>
      <c r="I91">
        <v>1773.6613201448795</v>
      </c>
    </row>
    <row r="92" spans="1:9" x14ac:dyDescent="0.3">
      <c r="A92">
        <v>55.012403329105375</v>
      </c>
      <c r="B92">
        <v>1400</v>
      </c>
      <c r="C92">
        <v>43.304849287022719</v>
      </c>
      <c r="D92">
        <f t="shared" si="1"/>
        <v>1778.4928461540107</v>
      </c>
      <c r="F92" t="s">
        <v>5</v>
      </c>
      <c r="G92" t="s">
        <v>22</v>
      </c>
      <c r="H92">
        <v>1778.4928461540107</v>
      </c>
      <c r="I92">
        <v>1773.6613201448795</v>
      </c>
    </row>
    <row r="93" spans="1:9" x14ac:dyDescent="0.3">
      <c r="A93">
        <v>54.616864398470121</v>
      </c>
      <c r="B93">
        <v>1400</v>
      </c>
      <c r="C93">
        <v>42.747084167621132</v>
      </c>
      <c r="D93">
        <f t="shared" si="1"/>
        <v>1788.7444640206757</v>
      </c>
      <c r="G93" t="s">
        <v>23</v>
      </c>
      <c r="H93">
        <v>1788.7444640206757</v>
      </c>
      <c r="I93">
        <v>1773.6613201448795</v>
      </c>
    </row>
    <row r="94" spans="1:9" x14ac:dyDescent="0.3">
      <c r="A94">
        <v>54.548830899882304</v>
      </c>
      <c r="B94">
        <v>1400</v>
      </c>
      <c r="C94">
        <v>42.746255717620954</v>
      </c>
      <c r="D94">
        <f t="shared" si="1"/>
        <v>1786.5509382697699</v>
      </c>
      <c r="G94" t="s">
        <v>24</v>
      </c>
      <c r="H94">
        <v>1786.5509382697699</v>
      </c>
      <c r="I94">
        <v>1773.6613201448795</v>
      </c>
    </row>
    <row r="95" spans="1:9" x14ac:dyDescent="0.3">
      <c r="A95">
        <v>54.573031269478285</v>
      </c>
      <c r="B95">
        <v>1400</v>
      </c>
      <c r="C95">
        <v>42.723511990712282</v>
      </c>
      <c r="D95">
        <f t="shared" si="1"/>
        <v>1788.2950211087229</v>
      </c>
      <c r="G95" t="s">
        <v>25</v>
      </c>
      <c r="H95">
        <v>1788.2950211087229</v>
      </c>
      <c r="I95">
        <v>1773.6613201448795</v>
      </c>
    </row>
    <row r="96" spans="1:9" x14ac:dyDescent="0.3">
      <c r="A96">
        <v>54.636919275442644</v>
      </c>
      <c r="B96">
        <v>1400</v>
      </c>
      <c r="C96">
        <v>42.666688736068025</v>
      </c>
      <c r="D96">
        <f t="shared" si="1"/>
        <v>1792.7729864107762</v>
      </c>
      <c r="G96" t="s">
        <v>26</v>
      </c>
      <c r="H96">
        <v>1792.7729864107762</v>
      </c>
      <c r="I96">
        <v>1773.6613201448795</v>
      </c>
    </row>
    <row r="97" spans="1:9" x14ac:dyDescent="0.3">
      <c r="A97">
        <v>54.183770142935749</v>
      </c>
      <c r="B97">
        <v>1400</v>
      </c>
      <c r="C97">
        <v>42.062184637977239</v>
      </c>
      <c r="D97">
        <f t="shared" si="1"/>
        <v>1803.4554993517806</v>
      </c>
      <c r="G97" t="s">
        <v>27</v>
      </c>
      <c r="H97">
        <v>1803.4554993517806</v>
      </c>
      <c r="I97">
        <v>1773.6613201448795</v>
      </c>
    </row>
    <row r="98" spans="1:9" x14ac:dyDescent="0.3">
      <c r="A98">
        <v>54.662515522908521</v>
      </c>
      <c r="B98">
        <v>1400</v>
      </c>
      <c r="C98">
        <v>42.736118587500002</v>
      </c>
      <c r="D98">
        <f t="shared" si="1"/>
        <v>1790.6989277789878</v>
      </c>
      <c r="F98" t="s">
        <v>6</v>
      </c>
      <c r="G98" t="s">
        <v>22</v>
      </c>
      <c r="H98">
        <v>1790.6989277789878</v>
      </c>
      <c r="I98">
        <v>1773.6613201448795</v>
      </c>
    </row>
    <row r="99" spans="1:9" x14ac:dyDescent="0.3">
      <c r="A99">
        <v>53.873203659778902</v>
      </c>
      <c r="B99">
        <v>1400</v>
      </c>
      <c r="C99">
        <v>41.735897853702284</v>
      </c>
      <c r="D99">
        <f t="shared" si="1"/>
        <v>1807.1369972216839</v>
      </c>
      <c r="G99" t="s">
        <v>23</v>
      </c>
      <c r="H99">
        <v>1807.1369972216839</v>
      </c>
      <c r="I99">
        <v>1773.6613201448795</v>
      </c>
    </row>
    <row r="100" spans="1:9" x14ac:dyDescent="0.3">
      <c r="A100">
        <v>53.52263706713692</v>
      </c>
      <c r="B100">
        <v>1400</v>
      </c>
      <c r="C100">
        <v>41.213325624535628</v>
      </c>
      <c r="D100">
        <f t="shared" si="1"/>
        <v>1818.1423303870054</v>
      </c>
      <c r="G100" t="s">
        <v>24</v>
      </c>
      <c r="H100">
        <v>1818.1423303870054</v>
      </c>
      <c r="I100">
        <v>1773.6613201448795</v>
      </c>
    </row>
    <row r="101" spans="1:9" x14ac:dyDescent="0.3">
      <c r="A101">
        <v>53.132679923256589</v>
      </c>
      <c r="B101">
        <v>1400</v>
      </c>
      <c r="C101">
        <v>40.713347501393109</v>
      </c>
      <c r="D101">
        <f t="shared" si="1"/>
        <v>1827.0605700013721</v>
      </c>
      <c r="G101" t="s">
        <v>25</v>
      </c>
      <c r="H101">
        <v>1827.0605700013721</v>
      </c>
      <c r="I101">
        <v>1773.6613201448795</v>
      </c>
    </row>
    <row r="102" spans="1:9" x14ac:dyDescent="0.3">
      <c r="A102">
        <v>54.020217474382882</v>
      </c>
      <c r="B102">
        <v>1400</v>
      </c>
      <c r="C102">
        <v>41.760705388893186</v>
      </c>
      <c r="D102">
        <f t="shared" si="1"/>
        <v>1810.9920261129109</v>
      </c>
      <c r="G102" t="s">
        <v>26</v>
      </c>
      <c r="H102">
        <v>1810.9920261129109</v>
      </c>
      <c r="I102">
        <v>1773.6613201448795</v>
      </c>
    </row>
    <row r="103" spans="1:9" x14ac:dyDescent="0.3">
      <c r="A103">
        <v>53.994086715506086</v>
      </c>
      <c r="B103">
        <v>1400</v>
      </c>
      <c r="C103">
        <v>41.829508886068439</v>
      </c>
      <c r="D103">
        <f t="shared" si="1"/>
        <v>1807.1386304725368</v>
      </c>
      <c r="G103" t="s">
        <v>27</v>
      </c>
      <c r="H103">
        <v>1807.1386304725368</v>
      </c>
      <c r="I103">
        <v>1773.6613201448795</v>
      </c>
    </row>
    <row r="104" spans="1:9" x14ac:dyDescent="0.3">
      <c r="A104">
        <v>54.364932851533965</v>
      </c>
      <c r="B104">
        <v>1400</v>
      </c>
      <c r="C104">
        <v>42.409960115712302</v>
      </c>
      <c r="D104">
        <f t="shared" si="1"/>
        <v>1794.6469599236789</v>
      </c>
      <c r="F104" t="s">
        <v>7</v>
      </c>
      <c r="G104" t="s">
        <v>22</v>
      </c>
      <c r="H104">
        <v>1794.6469599236789</v>
      </c>
      <c r="I104">
        <v>1773.6613201448795</v>
      </c>
    </row>
    <row r="105" spans="1:9" x14ac:dyDescent="0.3">
      <c r="A105">
        <v>53.518939934744232</v>
      </c>
      <c r="B105">
        <v>1400</v>
      </c>
      <c r="C105">
        <v>41.213281249535626</v>
      </c>
      <c r="D105">
        <f t="shared" si="1"/>
        <v>1818.0186977829185</v>
      </c>
      <c r="G105" t="s">
        <v>23</v>
      </c>
      <c r="H105">
        <v>1818.0186977829185</v>
      </c>
      <c r="I105">
        <v>1773.6613201448795</v>
      </c>
    </row>
    <row r="106" spans="1:9" x14ac:dyDescent="0.3">
      <c r="A106">
        <v>54.332244741631513</v>
      </c>
      <c r="B106">
        <v>1400</v>
      </c>
      <c r="C106">
        <v>42.236770743575825</v>
      </c>
      <c r="D106">
        <f t="shared" si="1"/>
        <v>1800.9223077229112</v>
      </c>
      <c r="G106" t="s">
        <v>24</v>
      </c>
      <c r="H106">
        <v>1800.9223077229112</v>
      </c>
      <c r="I106">
        <v>1773.6613201448795</v>
      </c>
    </row>
    <row r="107" spans="1:9" x14ac:dyDescent="0.3">
      <c r="A107">
        <v>53.782335870169639</v>
      </c>
      <c r="B107">
        <v>1400</v>
      </c>
      <c r="C107">
        <v>41.458342852309109</v>
      </c>
      <c r="D107">
        <f t="shared" si="1"/>
        <v>1816.1669048487731</v>
      </c>
      <c r="G107" t="s">
        <v>25</v>
      </c>
      <c r="H107">
        <v>1816.1669048487731</v>
      </c>
      <c r="I107">
        <v>1773.6613201448795</v>
      </c>
    </row>
    <row r="108" spans="1:9" x14ac:dyDescent="0.3">
      <c r="A108">
        <v>53.359158909006155</v>
      </c>
      <c r="B108">
        <v>1400</v>
      </c>
      <c r="C108">
        <v>40.819719851393174</v>
      </c>
      <c r="D108">
        <f t="shared" si="1"/>
        <v>1830.0670054711072</v>
      </c>
      <c r="G108" t="s">
        <v>26</v>
      </c>
      <c r="H108">
        <v>1830.0670054711072</v>
      </c>
      <c r="I108">
        <v>1773.6613201448795</v>
      </c>
    </row>
    <row r="109" spans="1:9" x14ac:dyDescent="0.3">
      <c r="A109">
        <v>53.904096536311634</v>
      </c>
      <c r="B109">
        <v>1400</v>
      </c>
      <c r="C109">
        <v>41.690193299999997</v>
      </c>
      <c r="D109">
        <f t="shared" si="1"/>
        <v>1810.1555588334559</v>
      </c>
      <c r="G109" t="s">
        <v>27</v>
      </c>
      <c r="H109">
        <v>1810.1555588334559</v>
      </c>
      <c r="I109">
        <v>1773.6613201448795</v>
      </c>
    </row>
    <row r="110" spans="1:9" x14ac:dyDescent="0.3">
      <c r="A110">
        <v>53.454585956618637</v>
      </c>
      <c r="B110">
        <v>1400</v>
      </c>
      <c r="C110">
        <v>41.09732024860687</v>
      </c>
      <c r="D110">
        <f t="shared" si="1"/>
        <v>1820.9562055765159</v>
      </c>
      <c r="F110" t="s">
        <v>8</v>
      </c>
      <c r="G110" t="s">
        <v>22</v>
      </c>
      <c r="H110">
        <v>1820.9562055765159</v>
      </c>
      <c r="I110">
        <v>1773.6613201448795</v>
      </c>
    </row>
    <row r="111" spans="1:9" x14ac:dyDescent="0.3">
      <c r="A111">
        <v>53.809136609008277</v>
      </c>
      <c r="B111">
        <v>1400</v>
      </c>
      <c r="C111">
        <v>41.804234071787256</v>
      </c>
      <c r="D111">
        <f t="shared" si="1"/>
        <v>1802.0373516053007</v>
      </c>
      <c r="G111" t="s">
        <v>23</v>
      </c>
      <c r="H111">
        <v>1802.0373516053007</v>
      </c>
      <c r="I111">
        <v>1773.6613201448795</v>
      </c>
    </row>
    <row r="112" spans="1:9" x14ac:dyDescent="0.3">
      <c r="A112">
        <v>53.532799082997599</v>
      </c>
      <c r="B112">
        <v>1400</v>
      </c>
      <c r="C112">
        <v>41.340153476393098</v>
      </c>
      <c r="D112">
        <f t="shared" si="1"/>
        <v>1812.9085746862017</v>
      </c>
      <c r="G112" t="s">
        <v>24</v>
      </c>
      <c r="H112">
        <v>1812.9085746862017</v>
      </c>
      <c r="I112">
        <v>1773.6613201448795</v>
      </c>
    </row>
    <row r="113" spans="1:9" x14ac:dyDescent="0.3">
      <c r="A113">
        <v>53.019757833463984</v>
      </c>
      <c r="B113">
        <v>1400</v>
      </c>
      <c r="C113">
        <v>40.424032357404577</v>
      </c>
      <c r="D113">
        <f t="shared" si="1"/>
        <v>1836.2260427305714</v>
      </c>
      <c r="G113" t="s">
        <v>25</v>
      </c>
      <c r="H113">
        <v>1836.2260427305714</v>
      </c>
      <c r="I113">
        <v>1773.6613201448795</v>
      </c>
    </row>
    <row r="114" spans="1:9" x14ac:dyDescent="0.3">
      <c r="A114">
        <v>54.279725043540807</v>
      </c>
      <c r="B114">
        <v>1400</v>
      </c>
      <c r="C114">
        <v>42.4204431</v>
      </c>
      <c r="D114">
        <f t="shared" si="1"/>
        <v>1791.391355385374</v>
      </c>
      <c r="G114" t="s">
        <v>26</v>
      </c>
      <c r="H114">
        <v>1791.391355385374</v>
      </c>
      <c r="I114">
        <v>1773.6613201448795</v>
      </c>
    </row>
    <row r="115" spans="1:9" x14ac:dyDescent="0.3">
      <c r="A115">
        <v>55.081688541517899</v>
      </c>
      <c r="B115">
        <v>1400</v>
      </c>
      <c r="C115">
        <v>43.651281314758329</v>
      </c>
      <c r="D115">
        <f t="shared" si="1"/>
        <v>1766.6002379649046</v>
      </c>
      <c r="G115" t="s">
        <v>27</v>
      </c>
      <c r="H115">
        <v>1766.6002379649046</v>
      </c>
      <c r="I115">
        <v>1773.6613201448795</v>
      </c>
    </row>
    <row r="116" spans="1:9" x14ac:dyDescent="0.3">
      <c r="A116">
        <v>54.600042483456207</v>
      </c>
      <c r="B116">
        <v>1400</v>
      </c>
      <c r="C116">
        <v>43.150033500000006</v>
      </c>
      <c r="D116">
        <f t="shared" si="1"/>
        <v>1771.4947886851278</v>
      </c>
      <c r="F116" t="s">
        <v>9</v>
      </c>
      <c r="G116" t="s">
        <v>22</v>
      </c>
      <c r="H116">
        <v>1771.4947886851278</v>
      </c>
      <c r="I116">
        <v>1773.6613201448795</v>
      </c>
    </row>
    <row r="117" spans="1:9" x14ac:dyDescent="0.3">
      <c r="A117">
        <v>53.246594359793761</v>
      </c>
      <c r="B117">
        <v>1400</v>
      </c>
      <c r="C117">
        <v>41.106332928702322</v>
      </c>
      <c r="D117">
        <f t="shared" si="1"/>
        <v>1813.4731753622416</v>
      </c>
      <c r="G117" t="s">
        <v>23</v>
      </c>
      <c r="H117">
        <v>1813.4731753622416</v>
      </c>
      <c r="I117">
        <v>1773.6613201448795</v>
      </c>
    </row>
    <row r="118" spans="1:9" x14ac:dyDescent="0.3">
      <c r="A118">
        <v>53.626282057032498</v>
      </c>
      <c r="B118">
        <v>1400</v>
      </c>
      <c r="C118">
        <v>41.444948126393108</v>
      </c>
      <c r="D118">
        <f t="shared" si="1"/>
        <v>1811.4824188194568</v>
      </c>
      <c r="G118" t="s">
        <v>24</v>
      </c>
      <c r="H118">
        <v>1811.4824188194568</v>
      </c>
      <c r="I118">
        <v>1773.6613201448795</v>
      </c>
    </row>
    <row r="119" spans="1:9" x14ac:dyDescent="0.3">
      <c r="A119">
        <v>52.968822501116712</v>
      </c>
      <c r="B119">
        <v>1400</v>
      </c>
      <c r="C119">
        <v>40.434945187500006</v>
      </c>
      <c r="D119">
        <f t="shared" si="1"/>
        <v>1833.9669104952313</v>
      </c>
      <c r="G119" t="s">
        <v>25</v>
      </c>
      <c r="H119">
        <v>1833.9669104952313</v>
      </c>
      <c r="I119">
        <v>1773.6613201448795</v>
      </c>
    </row>
    <row r="120" spans="1:9" x14ac:dyDescent="0.3">
      <c r="A120">
        <v>53.642963907454174</v>
      </c>
      <c r="B120">
        <v>1400</v>
      </c>
      <c r="C120">
        <v>41.514260798606912</v>
      </c>
      <c r="D120">
        <f t="shared" si="1"/>
        <v>1809.0205154985192</v>
      </c>
      <c r="G120" t="s">
        <v>26</v>
      </c>
      <c r="H120">
        <v>1809.0205154985192</v>
      </c>
      <c r="I120">
        <v>1773.6613201448795</v>
      </c>
    </row>
    <row r="121" spans="1:9" x14ac:dyDescent="0.3">
      <c r="A121">
        <v>53.556890581023218</v>
      </c>
      <c r="B121">
        <v>1400</v>
      </c>
      <c r="C121">
        <v>41.513217798606938</v>
      </c>
      <c r="D121">
        <f t="shared" si="1"/>
        <v>1806.1632123335091</v>
      </c>
      <c r="G121" t="s">
        <v>27</v>
      </c>
      <c r="H121">
        <v>1806.1632123335091</v>
      </c>
      <c r="I121">
        <v>1773.6613201448795</v>
      </c>
    </row>
    <row r="122" spans="1:9" x14ac:dyDescent="0.3">
      <c r="A122">
        <v>53.365889702870341</v>
      </c>
      <c r="B122">
        <v>1400</v>
      </c>
      <c r="C122">
        <v>41.315096374535656</v>
      </c>
      <c r="D122">
        <f t="shared" si="1"/>
        <v>1808.352203919025</v>
      </c>
      <c r="F122" t="s">
        <v>10</v>
      </c>
      <c r="G122" t="s">
        <v>22</v>
      </c>
      <c r="H122">
        <v>1808.352203919025</v>
      </c>
      <c r="I122">
        <v>1773.6613201448795</v>
      </c>
    </row>
    <row r="123" spans="1:9" x14ac:dyDescent="0.3">
      <c r="A123">
        <v>52.699709192083517</v>
      </c>
      <c r="B123">
        <v>1400</v>
      </c>
      <c r="C123">
        <v>40.374131132868996</v>
      </c>
      <c r="D123">
        <f t="shared" si="1"/>
        <v>1827.3976627784864</v>
      </c>
      <c r="G123" t="s">
        <v>23</v>
      </c>
      <c r="H123">
        <v>1827.3976627784864</v>
      </c>
      <c r="I123">
        <v>1773.6613201448795</v>
      </c>
    </row>
    <row r="124" spans="1:9" x14ac:dyDescent="0.3">
      <c r="A124">
        <v>53.531015881452596</v>
      </c>
      <c r="B124">
        <v>1400</v>
      </c>
      <c r="C124">
        <v>41.294057789357474</v>
      </c>
      <c r="D124">
        <f t="shared" si="1"/>
        <v>1814.8718301389229</v>
      </c>
      <c r="G124" t="s">
        <v>24</v>
      </c>
      <c r="H124">
        <v>1814.8718301389229</v>
      </c>
      <c r="I124">
        <v>1773.6613201448795</v>
      </c>
    </row>
    <row r="125" spans="1:9" x14ac:dyDescent="0.3">
      <c r="A125">
        <v>53.695913444660725</v>
      </c>
      <c r="B125">
        <v>1400</v>
      </c>
      <c r="C125">
        <v>41.353632664809119</v>
      </c>
      <c r="D125">
        <f t="shared" si="1"/>
        <v>1817.8397876638392</v>
      </c>
      <c r="G125" t="s">
        <v>25</v>
      </c>
      <c r="H125">
        <v>1817.8397876638392</v>
      </c>
      <c r="I125">
        <v>1773.6613201448795</v>
      </c>
    </row>
    <row r="126" spans="1:9" x14ac:dyDescent="0.3">
      <c r="A126">
        <v>54.07016453650543</v>
      </c>
      <c r="B126">
        <v>1400</v>
      </c>
      <c r="C126">
        <v>42.026254268575144</v>
      </c>
      <c r="D126">
        <f t="shared" si="1"/>
        <v>1801.2128767733282</v>
      </c>
      <c r="G126" t="s">
        <v>26</v>
      </c>
      <c r="H126">
        <v>1801.2128767733282</v>
      </c>
      <c r="I126">
        <v>1773.6613201448795</v>
      </c>
    </row>
    <row r="127" spans="1:9" x14ac:dyDescent="0.3">
      <c r="A127">
        <v>54.141160528211415</v>
      </c>
      <c r="B127">
        <v>1400</v>
      </c>
      <c r="C127">
        <v>42.096228290712361</v>
      </c>
      <c r="D127">
        <f t="shared" si="1"/>
        <v>1800.5799525801963</v>
      </c>
      <c r="G127" t="s">
        <v>27</v>
      </c>
      <c r="H127">
        <v>1800.5799525801963</v>
      </c>
      <c r="I127">
        <v>1773.6613201448795</v>
      </c>
    </row>
    <row r="128" spans="1:9" x14ac:dyDescent="0.3">
      <c r="A128">
        <v>53.899402369424514</v>
      </c>
      <c r="B128">
        <v>1400</v>
      </c>
      <c r="C128">
        <v>41.770771114809158</v>
      </c>
      <c r="D128">
        <f t="shared" si="1"/>
        <v>1806.5063512902564</v>
      </c>
      <c r="F128" t="s">
        <v>11</v>
      </c>
      <c r="G128" t="s">
        <v>22</v>
      </c>
      <c r="H128">
        <v>1806.5063512902564</v>
      </c>
      <c r="I128">
        <v>1773.6613201448795</v>
      </c>
    </row>
    <row r="129" spans="1:9" x14ac:dyDescent="0.3">
      <c r="A129">
        <v>53.518939883203736</v>
      </c>
      <c r="B129">
        <v>1400</v>
      </c>
      <c r="C129">
        <v>41.213281249535626</v>
      </c>
      <c r="D129">
        <f t="shared" si="1"/>
        <v>1818.0186960321066</v>
      </c>
      <c r="G129" t="s">
        <v>23</v>
      </c>
      <c r="H129">
        <v>1818.0186960321066</v>
      </c>
      <c r="I129">
        <v>1773.6613201448795</v>
      </c>
    </row>
    <row r="130" spans="1:9" x14ac:dyDescent="0.3">
      <c r="A130">
        <v>54.427563776706414</v>
      </c>
      <c r="B130">
        <v>1400</v>
      </c>
      <c r="C130">
        <v>42.433758092621161</v>
      </c>
      <c r="D130">
        <f t="shared" si="1"/>
        <v>1795.7068313645125</v>
      </c>
      <c r="G130" t="s">
        <v>24</v>
      </c>
      <c r="H130">
        <v>1795.7068313645125</v>
      </c>
      <c r="I130">
        <v>1773.6613201448795</v>
      </c>
    </row>
    <row r="131" spans="1:9" x14ac:dyDescent="0.3">
      <c r="A131">
        <v>54.538975245694736</v>
      </c>
      <c r="B131">
        <v>1400</v>
      </c>
      <c r="C131">
        <v>42.40054168142364</v>
      </c>
      <c r="D131">
        <f t="shared" ref="D131:D187" si="2">(A131*B131)/C131</f>
        <v>1800.7922143462804</v>
      </c>
      <c r="G131" t="s">
        <v>25</v>
      </c>
      <c r="H131">
        <v>1800.7922143462804</v>
      </c>
      <c r="I131">
        <v>1773.6613201448795</v>
      </c>
    </row>
    <row r="132" spans="1:9" x14ac:dyDescent="0.3">
      <c r="A132">
        <v>55.04150080999085</v>
      </c>
      <c r="B132">
        <v>1400</v>
      </c>
      <c r="C132">
        <v>43.259123924999997</v>
      </c>
      <c r="D132">
        <f t="shared" si="2"/>
        <v>1781.3144174529696</v>
      </c>
      <c r="G132" t="s">
        <v>26</v>
      </c>
      <c r="H132">
        <v>1781.3144174529696</v>
      </c>
      <c r="I132">
        <v>1773.6613201448795</v>
      </c>
    </row>
    <row r="133" spans="1:9" x14ac:dyDescent="0.3">
      <c r="A133">
        <v>55.116179125271685</v>
      </c>
      <c r="B133">
        <v>1400</v>
      </c>
      <c r="C133">
        <v>43.340674377257109</v>
      </c>
      <c r="D133">
        <f t="shared" si="2"/>
        <v>1780.3749453393655</v>
      </c>
      <c r="G133" t="s">
        <v>27</v>
      </c>
      <c r="H133">
        <v>1780.3749453393655</v>
      </c>
      <c r="I133">
        <v>1773.6613201448795</v>
      </c>
    </row>
    <row r="134" spans="1:9" x14ac:dyDescent="0.3">
      <c r="A134">
        <v>55.027622190263187</v>
      </c>
      <c r="B134">
        <v>1400</v>
      </c>
      <c r="C134">
        <v>43.362634125</v>
      </c>
      <c r="D134">
        <f t="shared" si="2"/>
        <v>1776.6141891724494</v>
      </c>
      <c r="F134" t="s">
        <v>12</v>
      </c>
      <c r="G134" t="s">
        <v>22</v>
      </c>
      <c r="H134">
        <v>1776.6141891724494</v>
      </c>
      <c r="I134">
        <v>1773.6613201448795</v>
      </c>
    </row>
    <row r="135" spans="1:9" x14ac:dyDescent="0.3">
      <c r="A135">
        <v>54.083750708453302</v>
      </c>
      <c r="B135">
        <v>1400</v>
      </c>
      <c r="C135">
        <v>42.141607736068899</v>
      </c>
      <c r="D135">
        <f t="shared" si="2"/>
        <v>1796.7337996701158</v>
      </c>
      <c r="G135" t="s">
        <v>23</v>
      </c>
      <c r="H135">
        <v>1796.7337996701158</v>
      </c>
      <c r="I135">
        <v>1773.6613201448795</v>
      </c>
    </row>
    <row r="136" spans="1:9" x14ac:dyDescent="0.3">
      <c r="A136">
        <v>54.321509204272971</v>
      </c>
      <c r="B136">
        <v>1400</v>
      </c>
      <c r="C136">
        <v>42.144481486067946</v>
      </c>
      <c r="D136">
        <f t="shared" si="2"/>
        <v>1804.5093973008704</v>
      </c>
      <c r="G136" t="s">
        <v>24</v>
      </c>
      <c r="H136">
        <v>1804.5093973008704</v>
      </c>
      <c r="I136">
        <v>1773.6613201448795</v>
      </c>
    </row>
    <row r="137" spans="1:9" x14ac:dyDescent="0.3">
      <c r="A137">
        <v>54.588970921524407</v>
      </c>
      <c r="B137">
        <v>1400</v>
      </c>
      <c r="C137">
        <v>42.458745186067674</v>
      </c>
      <c r="D137">
        <f t="shared" si="2"/>
        <v>1799.9721601572901</v>
      </c>
      <c r="G137" t="s">
        <v>25</v>
      </c>
      <c r="H137">
        <v>1799.9721601572901</v>
      </c>
      <c r="I137">
        <v>1773.6613201448795</v>
      </c>
    </row>
    <row r="138" spans="1:9" x14ac:dyDescent="0.3">
      <c r="A138">
        <v>54.762527075027073</v>
      </c>
      <c r="B138">
        <v>1400</v>
      </c>
      <c r="C138">
        <v>42.748848459288183</v>
      </c>
      <c r="D138">
        <f t="shared" si="2"/>
        <v>1793.4410087806725</v>
      </c>
      <c r="G138" t="s">
        <v>26</v>
      </c>
      <c r="H138">
        <v>1793.4410087806725</v>
      </c>
      <c r="I138">
        <v>1773.6613201448795</v>
      </c>
    </row>
    <row r="139" spans="1:9" x14ac:dyDescent="0.3">
      <c r="A139">
        <v>55.172646284255322</v>
      </c>
      <c r="B139">
        <v>1400</v>
      </c>
      <c r="C139">
        <v>43.433524401432159</v>
      </c>
      <c r="D139">
        <f t="shared" si="2"/>
        <v>1778.3890638036853</v>
      </c>
      <c r="G139" t="s">
        <v>27</v>
      </c>
      <c r="H139">
        <v>1778.3890638036853</v>
      </c>
      <c r="I139">
        <v>1773.6613201448795</v>
      </c>
    </row>
    <row r="140" spans="1:9" x14ac:dyDescent="0.3">
      <c r="A140">
        <v>54.009091998708513</v>
      </c>
      <c r="B140">
        <v>1400</v>
      </c>
      <c r="C140">
        <v>41.875767064757994</v>
      </c>
      <c r="D140">
        <f t="shared" si="2"/>
        <v>1805.6440299054591</v>
      </c>
      <c r="F140" t="s">
        <v>13</v>
      </c>
      <c r="G140" t="s">
        <v>22</v>
      </c>
      <c r="H140">
        <v>1805.6440299054591</v>
      </c>
      <c r="I140">
        <v>1773.6613201448795</v>
      </c>
    </row>
    <row r="141" spans="1:9" x14ac:dyDescent="0.3">
      <c r="A141">
        <v>53.779498210679172</v>
      </c>
      <c r="B141">
        <v>1400</v>
      </c>
      <c r="C141">
        <v>41.596539917595422</v>
      </c>
      <c r="D141">
        <f t="shared" si="2"/>
        <v>1810.0375089876757</v>
      </c>
      <c r="G141" t="s">
        <v>23</v>
      </c>
      <c r="H141">
        <v>1810.0375089876757</v>
      </c>
      <c r="I141">
        <v>1773.6613201448795</v>
      </c>
    </row>
    <row r="142" spans="1:9" x14ac:dyDescent="0.3">
      <c r="A142">
        <v>54.242148147152164</v>
      </c>
      <c r="B142">
        <v>1400</v>
      </c>
      <c r="C142">
        <v>42.189604356424503</v>
      </c>
      <c r="D142">
        <f t="shared" si="2"/>
        <v>1799.9459479275556</v>
      </c>
      <c r="G142" t="s">
        <v>24</v>
      </c>
      <c r="H142">
        <v>1799.9459479275556</v>
      </c>
      <c r="I142">
        <v>1773.6613201448795</v>
      </c>
    </row>
    <row r="143" spans="1:9" x14ac:dyDescent="0.3">
      <c r="A143">
        <v>53.728445822307961</v>
      </c>
      <c r="B143">
        <v>1400</v>
      </c>
      <c r="C143">
        <v>41.388580500928789</v>
      </c>
      <c r="D143">
        <f t="shared" si="2"/>
        <v>1817.4052659173262</v>
      </c>
      <c r="G143" t="s">
        <v>25</v>
      </c>
      <c r="H143">
        <v>1817.4052659173262</v>
      </c>
      <c r="I143">
        <v>1773.6613201448795</v>
      </c>
    </row>
    <row r="144" spans="1:9" x14ac:dyDescent="0.3">
      <c r="A144">
        <v>52.943874361557</v>
      </c>
      <c r="B144">
        <v>1400</v>
      </c>
      <c r="C144">
        <v>40.411610693975867</v>
      </c>
      <c r="D144">
        <f t="shared" si="2"/>
        <v>1834.1615895361733</v>
      </c>
      <c r="G144" t="s">
        <v>26</v>
      </c>
      <c r="H144">
        <v>1834.1615895361733</v>
      </c>
      <c r="I144">
        <v>1773.6613201448795</v>
      </c>
    </row>
    <row r="145" spans="1:9" x14ac:dyDescent="0.3">
      <c r="A145">
        <v>53.655977080197509</v>
      </c>
      <c r="B145">
        <v>1400</v>
      </c>
      <c r="C145">
        <v>41.191880851857583</v>
      </c>
      <c r="D145">
        <f t="shared" si="2"/>
        <v>1823.6207320183339</v>
      </c>
      <c r="G145" t="s">
        <v>27</v>
      </c>
      <c r="H145">
        <v>1823.6207320183339</v>
      </c>
      <c r="I145">
        <v>1773.6613201448795</v>
      </c>
    </row>
    <row r="146" spans="1:9" x14ac:dyDescent="0.3">
      <c r="A146">
        <v>54.840974427813592</v>
      </c>
      <c r="B146">
        <v>1400</v>
      </c>
      <c r="C146">
        <v>43.187556986068536</v>
      </c>
      <c r="D146">
        <f t="shared" si="2"/>
        <v>1777.7658556538845</v>
      </c>
      <c r="F146" t="s">
        <v>14</v>
      </c>
      <c r="G146" t="s">
        <v>22</v>
      </c>
      <c r="H146">
        <v>1777.7658556538845</v>
      </c>
      <c r="I146">
        <v>1773.6613201448795</v>
      </c>
    </row>
    <row r="147" spans="1:9" x14ac:dyDescent="0.3">
      <c r="A147">
        <v>54.345680395041605</v>
      </c>
      <c r="B147">
        <v>1400</v>
      </c>
      <c r="C147">
        <v>42.294531739757645</v>
      </c>
      <c r="D147">
        <f t="shared" si="2"/>
        <v>1798.9075519551839</v>
      </c>
      <c r="G147" t="s">
        <v>23</v>
      </c>
      <c r="H147">
        <v>1798.9075519551839</v>
      </c>
      <c r="I147">
        <v>1773.6613201448795</v>
      </c>
    </row>
    <row r="148" spans="1:9" x14ac:dyDescent="0.3">
      <c r="A148">
        <v>54.980347847272178</v>
      </c>
      <c r="B148">
        <v>1400</v>
      </c>
      <c r="C148">
        <v>43.200778987022666</v>
      </c>
      <c r="D148">
        <f t="shared" si="2"/>
        <v>1781.7384035899736</v>
      </c>
      <c r="G148" t="s">
        <v>24</v>
      </c>
      <c r="H148">
        <v>1781.7384035899736</v>
      </c>
      <c r="I148">
        <v>1773.6613201448795</v>
      </c>
    </row>
    <row r="149" spans="1:9" x14ac:dyDescent="0.3">
      <c r="A149">
        <v>54.758455865647875</v>
      </c>
      <c r="B149">
        <v>1400</v>
      </c>
      <c r="C149">
        <v>42.840961500000006</v>
      </c>
      <c r="D149">
        <f t="shared" si="2"/>
        <v>1789.4518593357673</v>
      </c>
      <c r="G149" t="s">
        <v>25</v>
      </c>
      <c r="H149">
        <v>1789.4518593357673</v>
      </c>
      <c r="I149">
        <v>1773.6613201448795</v>
      </c>
    </row>
    <row r="150" spans="1:9" x14ac:dyDescent="0.3">
      <c r="A150">
        <v>54.361537367445614</v>
      </c>
      <c r="B150">
        <v>1400</v>
      </c>
      <c r="C150">
        <v>42.836103000000001</v>
      </c>
      <c r="D150">
        <f t="shared" si="2"/>
        <v>1776.6824473837842</v>
      </c>
      <c r="G150" t="s">
        <v>26</v>
      </c>
      <c r="H150">
        <v>1776.6824473837842</v>
      </c>
      <c r="I150">
        <v>1773.6613201448795</v>
      </c>
    </row>
    <row r="151" spans="1:9" x14ac:dyDescent="0.3">
      <c r="A151">
        <v>54.617660421277535</v>
      </c>
      <c r="B151">
        <v>1400</v>
      </c>
      <c r="C151">
        <v>42.873806548568631</v>
      </c>
      <c r="D151">
        <f t="shared" si="2"/>
        <v>1783.4834540097856</v>
      </c>
      <c r="G151" t="s">
        <v>27</v>
      </c>
      <c r="H151">
        <v>1783.4834540097856</v>
      </c>
      <c r="I151">
        <v>1773.6613201448795</v>
      </c>
    </row>
    <row r="152" spans="1:9" x14ac:dyDescent="0.3">
      <c r="A152">
        <v>54.653865188656219</v>
      </c>
      <c r="B152">
        <v>1400</v>
      </c>
      <c r="C152">
        <v>42.897287254643821</v>
      </c>
      <c r="D152">
        <f t="shared" si="2"/>
        <v>1783.6888102017588</v>
      </c>
      <c r="F152" t="s">
        <v>15</v>
      </c>
      <c r="G152" t="s">
        <v>22</v>
      </c>
      <c r="H152">
        <v>1783.6888102017588</v>
      </c>
      <c r="I152">
        <v>1773.6613201448795</v>
      </c>
    </row>
    <row r="153" spans="1:9" x14ac:dyDescent="0.3">
      <c r="A153">
        <v>53.821907643731933</v>
      </c>
      <c r="B153">
        <v>1400</v>
      </c>
      <c r="C153">
        <v>41.643127042131042</v>
      </c>
      <c r="D153">
        <f t="shared" si="2"/>
        <v>1809.4383408093054</v>
      </c>
      <c r="G153" t="s">
        <v>23</v>
      </c>
      <c r="H153">
        <v>1809.4383408093054</v>
      </c>
      <c r="I153">
        <v>1773.6613201448795</v>
      </c>
    </row>
    <row r="154" spans="1:9" x14ac:dyDescent="0.3">
      <c r="A154">
        <v>54.60576181766195</v>
      </c>
      <c r="B154">
        <v>1400</v>
      </c>
      <c r="C154">
        <v>42.631751700000002</v>
      </c>
      <c r="D154">
        <f t="shared" si="2"/>
        <v>1793.2189857618898</v>
      </c>
      <c r="G154" t="s">
        <v>24</v>
      </c>
      <c r="H154">
        <v>1793.2189857618898</v>
      </c>
      <c r="I154">
        <v>1773.6613201448795</v>
      </c>
    </row>
    <row r="155" spans="1:9" x14ac:dyDescent="0.3">
      <c r="A155">
        <v>54.730596101187771</v>
      </c>
      <c r="B155">
        <v>1400</v>
      </c>
      <c r="C155">
        <v>42.679340262022556</v>
      </c>
      <c r="D155">
        <f t="shared" si="2"/>
        <v>1795.3144090618553</v>
      </c>
      <c r="G155" t="s">
        <v>25</v>
      </c>
      <c r="H155">
        <v>1795.3144090618553</v>
      </c>
      <c r="I155">
        <v>1773.6613201448795</v>
      </c>
    </row>
    <row r="156" spans="1:9" x14ac:dyDescent="0.3">
      <c r="A156">
        <v>54.67575455831193</v>
      </c>
      <c r="B156">
        <v>1400</v>
      </c>
      <c r="C156">
        <v>42.609556314756958</v>
      </c>
      <c r="D156">
        <f t="shared" si="2"/>
        <v>1796.4527913923978</v>
      </c>
      <c r="G156" t="s">
        <v>26</v>
      </c>
      <c r="H156">
        <v>1796.4527913923978</v>
      </c>
      <c r="I156">
        <v>1773.6613201448795</v>
      </c>
    </row>
    <row r="157" spans="1:9" x14ac:dyDescent="0.3">
      <c r="A157">
        <v>55.246661742697768</v>
      </c>
      <c r="B157">
        <v>1400</v>
      </c>
      <c r="C157">
        <v>43.538109388932199</v>
      </c>
      <c r="D157">
        <f t="shared" si="2"/>
        <v>1776.4971314863478</v>
      </c>
      <c r="G157" t="s">
        <v>27</v>
      </c>
      <c r="H157">
        <v>1776.4971314863478</v>
      </c>
      <c r="I157">
        <v>1773.6613201448795</v>
      </c>
    </row>
    <row r="158" spans="1:9" x14ac:dyDescent="0.3">
      <c r="A158">
        <v>55.050162488760193</v>
      </c>
      <c r="B158">
        <v>1400</v>
      </c>
      <c r="C158">
        <v>43.270749534288058</v>
      </c>
      <c r="D158">
        <f t="shared" si="2"/>
        <v>1781.1160729534683</v>
      </c>
      <c r="F158" t="s">
        <v>16</v>
      </c>
      <c r="G158" t="s">
        <v>22</v>
      </c>
      <c r="H158">
        <v>1781.1160729534683</v>
      </c>
      <c r="I158">
        <v>1773.6613201448795</v>
      </c>
    </row>
    <row r="159" spans="1:9" x14ac:dyDescent="0.3">
      <c r="A159">
        <v>54.579331564388568</v>
      </c>
      <c r="B159">
        <v>1400</v>
      </c>
      <c r="C159">
        <v>42.72358865737894</v>
      </c>
      <c r="D159">
        <f t="shared" si="2"/>
        <v>1788.4982650432567</v>
      </c>
      <c r="G159" t="s">
        <v>23</v>
      </c>
      <c r="H159">
        <v>1788.4982650432567</v>
      </c>
      <c r="I159">
        <v>1773.6613201448795</v>
      </c>
    </row>
    <row r="160" spans="1:9" x14ac:dyDescent="0.3">
      <c r="A160">
        <v>54.597847140020683</v>
      </c>
      <c r="B160">
        <v>1400</v>
      </c>
      <c r="C160">
        <v>42.45885184856764</v>
      </c>
      <c r="D160">
        <f t="shared" si="2"/>
        <v>1800.2603148254368</v>
      </c>
      <c r="G160" t="s">
        <v>24</v>
      </c>
      <c r="H160">
        <v>1800.2603148254368</v>
      </c>
      <c r="I160">
        <v>1773.6613201448795</v>
      </c>
    </row>
    <row r="161" spans="1:9" x14ac:dyDescent="0.3">
      <c r="A161">
        <v>54.490591960376236</v>
      </c>
      <c r="B161">
        <v>1400</v>
      </c>
      <c r="C161">
        <v>42.307796540711792</v>
      </c>
      <c r="D161">
        <f t="shared" si="2"/>
        <v>1803.1387824964536</v>
      </c>
      <c r="G161" t="s">
        <v>25</v>
      </c>
      <c r="H161">
        <v>1803.1387824964536</v>
      </c>
      <c r="I161">
        <v>1773.6613201448795</v>
      </c>
    </row>
    <row r="162" spans="1:9" x14ac:dyDescent="0.3">
      <c r="A162">
        <v>54.601506317149884</v>
      </c>
      <c r="B162">
        <v>1400</v>
      </c>
      <c r="C162">
        <v>42.470416428689227</v>
      </c>
      <c r="D162">
        <f t="shared" si="2"/>
        <v>1799.8907303478279</v>
      </c>
      <c r="G162" t="s">
        <v>26</v>
      </c>
      <c r="H162">
        <v>1799.8907303478279</v>
      </c>
      <c r="I162">
        <v>1773.6613201448795</v>
      </c>
    </row>
    <row r="163" spans="1:9" x14ac:dyDescent="0.3">
      <c r="A163">
        <v>56.198719487444976</v>
      </c>
      <c r="B163">
        <v>1400</v>
      </c>
      <c r="C163">
        <v>45.047462842621464</v>
      </c>
      <c r="D163">
        <f t="shared" si="2"/>
        <v>1746.5624547445527</v>
      </c>
      <c r="G163" t="s">
        <v>27</v>
      </c>
      <c r="H163">
        <v>1746.5624547445527</v>
      </c>
      <c r="I163">
        <v>1773.6613201448795</v>
      </c>
    </row>
    <row r="164" spans="1:9" x14ac:dyDescent="0.3">
      <c r="A164">
        <v>55.106045780100338</v>
      </c>
      <c r="B164">
        <v>1400</v>
      </c>
      <c r="C164">
        <v>43.490310818575686</v>
      </c>
      <c r="D164">
        <f t="shared" si="2"/>
        <v>1773.9230334309002</v>
      </c>
      <c r="F164" t="s">
        <v>17</v>
      </c>
      <c r="G164" t="s">
        <v>22</v>
      </c>
      <c r="H164">
        <v>1773.9230334309002</v>
      </c>
      <c r="I164">
        <v>1773.6613201448795</v>
      </c>
    </row>
    <row r="165" spans="1:9" x14ac:dyDescent="0.3">
      <c r="A165">
        <v>56.102941210708181</v>
      </c>
      <c r="B165">
        <v>1400</v>
      </c>
      <c r="C165">
        <v>45.276659986068729</v>
      </c>
      <c r="D165">
        <f t="shared" si="2"/>
        <v>1734.7595365726813</v>
      </c>
      <c r="G165" t="s">
        <v>23</v>
      </c>
      <c r="H165">
        <v>1734.7595365726813</v>
      </c>
      <c r="I165">
        <v>1773.6613201448795</v>
      </c>
    </row>
    <row r="166" spans="1:9" x14ac:dyDescent="0.3">
      <c r="A166">
        <v>55.197982574835947</v>
      </c>
      <c r="B166">
        <v>1400</v>
      </c>
      <c r="C166">
        <v>43.491434618576164</v>
      </c>
      <c r="D166">
        <f t="shared" si="2"/>
        <v>1776.8366641040514</v>
      </c>
      <c r="G166" t="s">
        <v>24</v>
      </c>
      <c r="H166">
        <v>1776.8366641040514</v>
      </c>
      <c r="I166">
        <v>1773.6613201448795</v>
      </c>
    </row>
    <row r="167" spans="1:9" x14ac:dyDescent="0.3">
      <c r="A167">
        <v>55.806790517257916</v>
      </c>
      <c r="B167">
        <v>1400</v>
      </c>
      <c r="C167">
        <v>44.282272173089943</v>
      </c>
      <c r="D167">
        <f t="shared" si="2"/>
        <v>1764.3518024271548</v>
      </c>
      <c r="G167" t="s">
        <v>25</v>
      </c>
      <c r="H167">
        <v>1764.3518024271548</v>
      </c>
      <c r="I167">
        <v>1773.6613201448795</v>
      </c>
    </row>
    <row r="168" spans="1:9" x14ac:dyDescent="0.3">
      <c r="A168">
        <v>58.309483175028859</v>
      </c>
      <c r="B168">
        <v>1400</v>
      </c>
      <c r="C168">
        <v>48.184612509288598</v>
      </c>
      <c r="D168">
        <f t="shared" si="2"/>
        <v>1694.1772942410582</v>
      </c>
      <c r="G168" t="s">
        <v>26</v>
      </c>
      <c r="H168">
        <v>1694.1772942410582</v>
      </c>
      <c r="I168">
        <v>1773.6613201448795</v>
      </c>
    </row>
    <row r="169" spans="1:9" x14ac:dyDescent="0.3">
      <c r="A169">
        <v>58.252782108552765</v>
      </c>
      <c r="B169">
        <v>1400</v>
      </c>
      <c r="C169">
        <v>48.068677500000007</v>
      </c>
      <c r="D169">
        <f t="shared" si="2"/>
        <v>1696.6119975315289</v>
      </c>
      <c r="G169" t="s">
        <v>27</v>
      </c>
      <c r="H169">
        <v>1696.6119975315289</v>
      </c>
      <c r="I169">
        <v>1773.6613201448795</v>
      </c>
    </row>
    <row r="170" spans="1:9" x14ac:dyDescent="0.3">
      <c r="A170">
        <v>56.837541521376629</v>
      </c>
      <c r="B170">
        <v>1400</v>
      </c>
      <c r="C170">
        <v>46.092262425954786</v>
      </c>
      <c r="D170">
        <f t="shared" si="2"/>
        <v>1726.3756201544049</v>
      </c>
      <c r="F170" t="s">
        <v>18</v>
      </c>
      <c r="G170" t="s">
        <v>22</v>
      </c>
      <c r="H170">
        <v>1726.3756201544049</v>
      </c>
      <c r="I170">
        <v>1773.6613201448795</v>
      </c>
    </row>
    <row r="171" spans="1:9" x14ac:dyDescent="0.3">
      <c r="A171">
        <v>56.943795736711692</v>
      </c>
      <c r="B171">
        <v>1400</v>
      </c>
      <c r="C171">
        <v>46.300962492621395</v>
      </c>
      <c r="D171">
        <f t="shared" si="2"/>
        <v>1721.8068424409298</v>
      </c>
      <c r="G171" t="s">
        <v>23</v>
      </c>
      <c r="H171">
        <v>1721.8068424409298</v>
      </c>
      <c r="I171">
        <v>1773.6613201448795</v>
      </c>
    </row>
    <row r="172" spans="1:9" x14ac:dyDescent="0.3">
      <c r="A172">
        <v>56.77280716534564</v>
      </c>
      <c r="B172">
        <v>1400</v>
      </c>
      <c r="C172">
        <v>45.826479046310858</v>
      </c>
      <c r="D172">
        <f t="shared" si="2"/>
        <v>1734.410578459712</v>
      </c>
      <c r="G172" t="s">
        <v>24</v>
      </c>
      <c r="H172">
        <v>1734.410578459712</v>
      </c>
      <c r="I172">
        <v>1773.6613201448795</v>
      </c>
    </row>
    <row r="173" spans="1:9" x14ac:dyDescent="0.3">
      <c r="A173">
        <v>57.245903234864983</v>
      </c>
      <c r="B173">
        <v>1400</v>
      </c>
      <c r="C173">
        <v>46.408434225955318</v>
      </c>
      <c r="D173">
        <f t="shared" si="2"/>
        <v>1726.9331720738787</v>
      </c>
      <c r="G173" t="s">
        <v>25</v>
      </c>
      <c r="H173">
        <v>1726.9331720738787</v>
      </c>
      <c r="I173">
        <v>1773.6613201448795</v>
      </c>
    </row>
    <row r="174" spans="1:9" x14ac:dyDescent="0.3">
      <c r="A174">
        <v>56.592831683882991</v>
      </c>
      <c r="B174">
        <v>1400</v>
      </c>
      <c r="C174">
        <v>45.490134886067338</v>
      </c>
      <c r="D174">
        <f t="shared" si="2"/>
        <v>1741.6955248840698</v>
      </c>
      <c r="G174" t="s">
        <v>26</v>
      </c>
      <c r="H174">
        <v>1741.6955248840698</v>
      </c>
      <c r="I174">
        <v>1773.6613201448795</v>
      </c>
    </row>
    <row r="175" spans="1:9" x14ac:dyDescent="0.3">
      <c r="A175">
        <v>57.24636324508203</v>
      </c>
      <c r="B175">
        <v>1400</v>
      </c>
      <c r="C175">
        <v>46.581259114756556</v>
      </c>
      <c r="D175">
        <f t="shared" si="2"/>
        <v>1720.5397635489335</v>
      </c>
      <c r="G175" t="s">
        <v>27</v>
      </c>
      <c r="H175">
        <v>1720.5397635489335</v>
      </c>
      <c r="I175">
        <v>1773.6613201448795</v>
      </c>
    </row>
    <row r="176" spans="1:9" x14ac:dyDescent="0.3">
      <c r="A176">
        <v>57.058335428695052</v>
      </c>
      <c r="B176">
        <v>1400</v>
      </c>
      <c r="C176">
        <v>46.555849379643981</v>
      </c>
      <c r="D176">
        <f t="shared" si="2"/>
        <v>1715.8245561963784</v>
      </c>
      <c r="F176" t="s">
        <v>19</v>
      </c>
      <c r="G176" t="s">
        <v>22</v>
      </c>
      <c r="H176">
        <v>1715.8245561963784</v>
      </c>
      <c r="I176">
        <v>1773.6613201448795</v>
      </c>
    </row>
    <row r="177" spans="1:9" x14ac:dyDescent="0.3">
      <c r="A177">
        <v>56.127978442929219</v>
      </c>
      <c r="B177">
        <v>1400</v>
      </c>
      <c r="C177">
        <v>45.161781643575537</v>
      </c>
      <c r="D177">
        <f t="shared" si="2"/>
        <v>1739.9484023961031</v>
      </c>
      <c r="G177" t="s">
        <v>23</v>
      </c>
      <c r="H177">
        <v>1739.9484023961031</v>
      </c>
      <c r="I177">
        <v>1773.6613201448795</v>
      </c>
    </row>
    <row r="178" spans="1:9" x14ac:dyDescent="0.3">
      <c r="A178">
        <v>56.213067615965059</v>
      </c>
      <c r="B178">
        <v>1400</v>
      </c>
      <c r="C178">
        <v>45.047640675954838</v>
      </c>
      <c r="D178">
        <f t="shared" si="2"/>
        <v>1747.0014740274291</v>
      </c>
      <c r="G178" t="s">
        <v>24</v>
      </c>
      <c r="H178">
        <v>1747.0014740274291</v>
      </c>
      <c r="I178">
        <v>1773.6613201448795</v>
      </c>
    </row>
    <row r="179" spans="1:9" x14ac:dyDescent="0.3">
      <c r="A179">
        <v>56.446264090134946</v>
      </c>
      <c r="B179">
        <v>1400</v>
      </c>
      <c r="C179">
        <v>45.292462970355814</v>
      </c>
      <c r="D179">
        <f t="shared" si="2"/>
        <v>1744.7664477401263</v>
      </c>
      <c r="G179" t="s">
        <v>25</v>
      </c>
      <c r="H179">
        <v>1744.7664477401263</v>
      </c>
      <c r="I179">
        <v>1773.6613201448795</v>
      </c>
    </row>
    <row r="180" spans="1:9" x14ac:dyDescent="0.3">
      <c r="A180">
        <v>56.42007282204991</v>
      </c>
      <c r="B180">
        <v>1400</v>
      </c>
      <c r="C180">
        <v>45.338221490711767</v>
      </c>
      <c r="D180">
        <f t="shared" si="2"/>
        <v>1742.1967460071589</v>
      </c>
      <c r="G180" t="s">
        <v>26</v>
      </c>
      <c r="H180">
        <v>1742.1967460071589</v>
      </c>
      <c r="I180">
        <v>1773.6613201448795</v>
      </c>
    </row>
    <row r="181" spans="1:9" x14ac:dyDescent="0.3">
      <c r="A181">
        <v>56.307683161854698</v>
      </c>
      <c r="B181">
        <v>1400</v>
      </c>
      <c r="C181">
        <v>45.164018393576463</v>
      </c>
      <c r="D181">
        <f t="shared" si="2"/>
        <v>1745.43274116212</v>
      </c>
      <c r="G181" t="s">
        <v>27</v>
      </c>
      <c r="H181">
        <v>1745.43274116212</v>
      </c>
      <c r="I181">
        <v>1773.6613201448795</v>
      </c>
    </row>
    <row r="182" spans="1:9" x14ac:dyDescent="0.3">
      <c r="A182">
        <v>54.606464520463803</v>
      </c>
      <c r="B182">
        <v>1400</v>
      </c>
      <c r="C182">
        <v>42.769996636068406</v>
      </c>
      <c r="D182">
        <f t="shared" si="2"/>
        <v>1787.4457877366069</v>
      </c>
      <c r="F182" t="s">
        <v>20</v>
      </c>
      <c r="G182" t="s">
        <v>22</v>
      </c>
      <c r="H182">
        <v>1787.4457877366069</v>
      </c>
      <c r="I182">
        <v>1773.6613201448795</v>
      </c>
    </row>
    <row r="183" spans="1:9" x14ac:dyDescent="0.3">
      <c r="A183">
        <v>54.282425708963444</v>
      </c>
      <c r="B183">
        <v>1400</v>
      </c>
      <c r="C183">
        <v>42.385919413931283</v>
      </c>
      <c r="D183">
        <f t="shared" si="2"/>
        <v>1792.939661173679</v>
      </c>
      <c r="G183" t="s">
        <v>23</v>
      </c>
      <c r="H183">
        <v>1792.939661173679</v>
      </c>
      <c r="I183">
        <v>1773.6613201448795</v>
      </c>
    </row>
    <row r="184" spans="1:9" x14ac:dyDescent="0.3">
      <c r="A184">
        <v>53.969176742533662</v>
      </c>
      <c r="B184">
        <v>1400</v>
      </c>
      <c r="C184">
        <v>41.829208636068536</v>
      </c>
      <c r="D184">
        <f t="shared" si="2"/>
        <v>1806.3178793776149</v>
      </c>
      <c r="G184" t="s">
        <v>24</v>
      </c>
      <c r="H184">
        <v>1806.3178793776149</v>
      </c>
      <c r="I184">
        <v>1773.6613201448795</v>
      </c>
    </row>
    <row r="185" spans="1:9" x14ac:dyDescent="0.3">
      <c r="A185">
        <v>53.646047592992957</v>
      </c>
      <c r="B185">
        <v>1400</v>
      </c>
      <c r="C185">
        <v>41.191762585190915</v>
      </c>
      <c r="D185">
        <f t="shared" si="2"/>
        <v>1823.2884906263123</v>
      </c>
      <c r="G185" t="s">
        <v>25</v>
      </c>
      <c r="H185">
        <v>1823.2884906263123</v>
      </c>
      <c r="I185">
        <v>1773.6613201448795</v>
      </c>
    </row>
    <row r="186" spans="1:9" x14ac:dyDescent="0.3">
      <c r="A186">
        <v>53.09765829265617</v>
      </c>
      <c r="B186">
        <v>1400</v>
      </c>
      <c r="C186">
        <v>40.459514085190868</v>
      </c>
      <c r="D186">
        <f t="shared" si="2"/>
        <v>1837.3112799426233</v>
      </c>
      <c r="G186" t="s">
        <v>26</v>
      </c>
      <c r="H186">
        <v>1837.3112799426233</v>
      </c>
      <c r="I186">
        <v>1773.6613201448795</v>
      </c>
    </row>
    <row r="187" spans="1:9" x14ac:dyDescent="0.3">
      <c r="A187">
        <v>54.520250891358167</v>
      </c>
      <c r="B187">
        <v>1400</v>
      </c>
      <c r="C187">
        <v>42.492478013931958</v>
      </c>
      <c r="D187">
        <f t="shared" si="2"/>
        <v>1796.279125516656</v>
      </c>
      <c r="G187" t="s">
        <v>27</v>
      </c>
      <c r="H187">
        <v>1796.279125516656</v>
      </c>
      <c r="I187">
        <v>1773.6613201448795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1C382-F6C1-4D2C-B51B-C505F1A23D87}">
  <dimension ref="A1:H187"/>
  <sheetViews>
    <sheetView topLeftCell="C1" zoomScaleNormal="100" workbookViewId="0">
      <selection activeCell="G2" sqref="G2:G187"/>
    </sheetView>
  </sheetViews>
  <sheetFormatPr defaultRowHeight="14.4" x14ac:dyDescent="0.3"/>
  <cols>
    <col min="1" max="1" width="15.33203125" customWidth="1"/>
    <col min="2" max="2" width="13.33203125" customWidth="1"/>
    <col min="4" max="4" width="9.6640625" customWidth="1"/>
    <col min="6" max="6" width="18.21875" customWidth="1"/>
    <col min="7" max="7" width="11.5546875" customWidth="1"/>
    <col min="8" max="8" width="13.5546875" customWidth="1"/>
  </cols>
  <sheetData>
    <row r="1" spans="1:8" x14ac:dyDescent="0.3">
      <c r="D1" t="s">
        <v>1</v>
      </c>
      <c r="E1" t="s">
        <v>21</v>
      </c>
      <c r="F1" t="s">
        <v>0</v>
      </c>
      <c r="H1" s="3">
        <f>MIN(F2:F187)</f>
        <v>99.50266131737115</v>
      </c>
    </row>
    <row r="2" spans="1:8" x14ac:dyDescent="0.3">
      <c r="A2">
        <v>0.99536266199309287</v>
      </c>
      <c r="B2">
        <f>A2*100</f>
        <v>99.536266199309281</v>
      </c>
      <c r="D2" s="1">
        <v>45292</v>
      </c>
      <c r="E2" t="s">
        <v>22</v>
      </c>
      <c r="F2">
        <v>99.536266199309281</v>
      </c>
      <c r="G2">
        <v>99.55035657215258</v>
      </c>
      <c r="H2" s="3">
        <f>MAX(F2:F187)</f>
        <v>99.583604007345059</v>
      </c>
    </row>
    <row r="3" spans="1:8" x14ac:dyDescent="0.3">
      <c r="A3">
        <v>0.99541669712274072</v>
      </c>
      <c r="B3">
        <f t="shared" ref="B3:B66" si="0">A3*100</f>
        <v>99.541669712274071</v>
      </c>
      <c r="E3" t="s">
        <v>23</v>
      </c>
      <c r="F3">
        <v>99.541669712274071</v>
      </c>
      <c r="G3">
        <v>99.55035657215258</v>
      </c>
      <c r="H3" s="3">
        <f>AVERAGE(F2:F187)</f>
        <v>99.55035657215258</v>
      </c>
    </row>
    <row r="4" spans="1:8" x14ac:dyDescent="0.3">
      <c r="A4">
        <v>0.99546976382165331</v>
      </c>
      <c r="B4">
        <f t="shared" si="0"/>
        <v>99.546976382165326</v>
      </c>
      <c r="E4" t="s">
        <v>24</v>
      </c>
      <c r="F4">
        <v>99.546976382165326</v>
      </c>
      <c r="G4">
        <v>99.55035657215258</v>
      </c>
    </row>
    <row r="5" spans="1:8" x14ac:dyDescent="0.3">
      <c r="A5">
        <v>0.99553715665498521</v>
      </c>
      <c r="B5">
        <f t="shared" si="0"/>
        <v>99.553715665498515</v>
      </c>
      <c r="E5" t="s">
        <v>25</v>
      </c>
      <c r="F5">
        <v>99.553715665498515</v>
      </c>
      <c r="G5">
        <v>99.55035657215258</v>
      </c>
    </row>
    <row r="6" spans="1:8" x14ac:dyDescent="0.3">
      <c r="A6">
        <v>0.99551440286412596</v>
      </c>
      <c r="B6">
        <f t="shared" si="0"/>
        <v>99.5514402864126</v>
      </c>
      <c r="E6" t="s">
        <v>26</v>
      </c>
      <c r="F6">
        <v>99.5514402864126</v>
      </c>
      <c r="G6">
        <v>99.55035657215258</v>
      </c>
    </row>
    <row r="7" spans="1:8" x14ac:dyDescent="0.3">
      <c r="A7">
        <v>0.99537305946908705</v>
      </c>
      <c r="B7">
        <f t="shared" si="0"/>
        <v>99.537305946908702</v>
      </c>
      <c r="E7" t="s">
        <v>27</v>
      </c>
      <c r="F7">
        <v>99.537305946908702</v>
      </c>
      <c r="G7">
        <v>99.55035657215258</v>
      </c>
    </row>
    <row r="8" spans="1:8" x14ac:dyDescent="0.3">
      <c r="A8">
        <v>0.99547176806296445</v>
      </c>
      <c r="B8">
        <f t="shared" si="0"/>
        <v>99.547176806296449</v>
      </c>
      <c r="D8" s="1">
        <v>45323</v>
      </c>
      <c r="E8" t="s">
        <v>22</v>
      </c>
      <c r="F8">
        <v>99.547176806296449</v>
      </c>
      <c r="G8">
        <v>99.55035657215258</v>
      </c>
    </row>
    <row r="9" spans="1:8" x14ac:dyDescent="0.3">
      <c r="A9">
        <v>0.99539352389606839</v>
      </c>
      <c r="B9">
        <f t="shared" si="0"/>
        <v>99.539352389606833</v>
      </c>
      <c r="E9" t="s">
        <v>23</v>
      </c>
      <c r="F9">
        <v>99.539352389606833</v>
      </c>
      <c r="G9">
        <v>99.55035657215258</v>
      </c>
    </row>
    <row r="10" spans="1:8" x14ac:dyDescent="0.3">
      <c r="A10">
        <v>0.99534219317167583</v>
      </c>
      <c r="B10">
        <f t="shared" si="0"/>
        <v>99.534219317167583</v>
      </c>
      <c r="E10" t="s">
        <v>24</v>
      </c>
      <c r="F10">
        <v>99.534219317167583</v>
      </c>
      <c r="G10">
        <v>99.55035657215258</v>
      </c>
    </row>
    <row r="11" spans="1:8" x14ac:dyDescent="0.3">
      <c r="A11">
        <v>0.99537582702211036</v>
      </c>
      <c r="B11">
        <f t="shared" si="0"/>
        <v>99.53758270221104</v>
      </c>
      <c r="E11" t="s">
        <v>25</v>
      </c>
      <c r="F11">
        <v>99.53758270221104</v>
      </c>
      <c r="G11">
        <v>99.55035657215258</v>
      </c>
    </row>
    <row r="12" spans="1:8" x14ac:dyDescent="0.3">
      <c r="A12">
        <v>0.99548093296246443</v>
      </c>
      <c r="B12">
        <f t="shared" si="0"/>
        <v>99.548093296246449</v>
      </c>
      <c r="E12" t="s">
        <v>26</v>
      </c>
      <c r="F12">
        <v>99.548093296246449</v>
      </c>
      <c r="G12">
        <v>99.55035657215258</v>
      </c>
    </row>
    <row r="13" spans="1:8" x14ac:dyDescent="0.3">
      <c r="A13">
        <v>0.99531348577008416</v>
      </c>
      <c r="B13">
        <f t="shared" si="0"/>
        <v>99.531348577008416</v>
      </c>
      <c r="E13" t="s">
        <v>27</v>
      </c>
      <c r="F13">
        <v>99.531348577008416</v>
      </c>
      <c r="G13">
        <v>99.55035657215258</v>
      </c>
    </row>
    <row r="14" spans="1:8" x14ac:dyDescent="0.3">
      <c r="A14">
        <v>0.99544676673792454</v>
      </c>
      <c r="B14">
        <f t="shared" si="0"/>
        <v>99.544676673792452</v>
      </c>
      <c r="D14" s="1">
        <v>45352</v>
      </c>
      <c r="E14" t="s">
        <v>22</v>
      </c>
      <c r="F14">
        <v>99.544676673792452</v>
      </c>
      <c r="G14">
        <v>99.55035657215258</v>
      </c>
    </row>
    <row r="15" spans="1:8" x14ac:dyDescent="0.3">
      <c r="A15">
        <v>0.99552155763634476</v>
      </c>
      <c r="B15">
        <f t="shared" si="0"/>
        <v>99.552155763634474</v>
      </c>
      <c r="E15" t="s">
        <v>23</v>
      </c>
      <c r="F15">
        <v>99.552155763634474</v>
      </c>
      <c r="G15">
        <v>99.55035657215258</v>
      </c>
    </row>
    <row r="16" spans="1:8" x14ac:dyDescent="0.3">
      <c r="A16">
        <v>0.99553114604842252</v>
      </c>
      <c r="B16">
        <f t="shared" si="0"/>
        <v>99.55311460484225</v>
      </c>
      <c r="E16" t="s">
        <v>24</v>
      </c>
      <c r="F16">
        <v>99.55311460484225</v>
      </c>
      <c r="G16">
        <v>99.55035657215258</v>
      </c>
    </row>
    <row r="17" spans="1:7" x14ac:dyDescent="0.3">
      <c r="A17">
        <v>0.99558968726856711</v>
      </c>
      <c r="B17">
        <f t="shared" si="0"/>
        <v>99.558968726856705</v>
      </c>
      <c r="E17" t="s">
        <v>25</v>
      </c>
      <c r="F17">
        <v>99.558968726856705</v>
      </c>
      <c r="G17">
        <v>99.55035657215258</v>
      </c>
    </row>
    <row r="18" spans="1:7" x14ac:dyDescent="0.3">
      <c r="A18">
        <v>0.9955380300823452</v>
      </c>
      <c r="B18">
        <f t="shared" si="0"/>
        <v>99.553803008234524</v>
      </c>
      <c r="E18" t="s">
        <v>26</v>
      </c>
      <c r="F18">
        <v>99.553803008234524</v>
      </c>
      <c r="G18">
        <v>99.55035657215258</v>
      </c>
    </row>
    <row r="19" spans="1:7" x14ac:dyDescent="0.3">
      <c r="A19">
        <v>0.9954131375304176</v>
      </c>
      <c r="B19">
        <f t="shared" si="0"/>
        <v>99.541313753041763</v>
      </c>
      <c r="E19" t="s">
        <v>27</v>
      </c>
      <c r="F19">
        <v>99.541313753041763</v>
      </c>
      <c r="G19">
        <v>99.55035657215258</v>
      </c>
    </row>
    <row r="20" spans="1:7" x14ac:dyDescent="0.3">
      <c r="A20">
        <v>0.99551070076377712</v>
      </c>
      <c r="B20">
        <f t="shared" si="0"/>
        <v>99.551070076377712</v>
      </c>
      <c r="D20" s="1">
        <v>45383</v>
      </c>
      <c r="E20" t="s">
        <v>22</v>
      </c>
      <c r="F20">
        <v>99.551070076377712</v>
      </c>
      <c r="G20">
        <v>99.55035657215258</v>
      </c>
    </row>
    <row r="21" spans="1:7" x14ac:dyDescent="0.3">
      <c r="A21">
        <v>0.99555050673520906</v>
      </c>
      <c r="B21">
        <f t="shared" si="0"/>
        <v>99.55505067352091</v>
      </c>
      <c r="E21" t="s">
        <v>23</v>
      </c>
      <c r="F21">
        <v>99.55505067352091</v>
      </c>
      <c r="G21">
        <v>99.55035657215258</v>
      </c>
    </row>
    <row r="22" spans="1:7" x14ac:dyDescent="0.3">
      <c r="A22">
        <v>0.9955614934978535</v>
      </c>
      <c r="B22">
        <f t="shared" si="0"/>
        <v>99.556149349785343</v>
      </c>
      <c r="E22" t="s">
        <v>24</v>
      </c>
      <c r="F22">
        <v>99.556149349785343</v>
      </c>
      <c r="G22">
        <v>99.55035657215258</v>
      </c>
    </row>
    <row r="23" spans="1:7" x14ac:dyDescent="0.3">
      <c r="A23">
        <v>0.99566252131665334</v>
      </c>
      <c r="B23">
        <f t="shared" si="0"/>
        <v>99.566252131665337</v>
      </c>
      <c r="E23" t="s">
        <v>25</v>
      </c>
      <c r="F23">
        <v>99.566252131665337</v>
      </c>
      <c r="G23">
        <v>99.55035657215258</v>
      </c>
    </row>
    <row r="24" spans="1:7" x14ac:dyDescent="0.3">
      <c r="A24">
        <v>0.99552874881613573</v>
      </c>
      <c r="B24">
        <f t="shared" si="0"/>
        <v>99.552874881613576</v>
      </c>
      <c r="E24" t="s">
        <v>26</v>
      </c>
      <c r="F24">
        <v>99.552874881613576</v>
      </c>
      <c r="G24">
        <v>99.55035657215258</v>
      </c>
    </row>
    <row r="25" spans="1:7" x14ac:dyDescent="0.3">
      <c r="A25">
        <v>0.99554418399510669</v>
      </c>
      <c r="B25">
        <f t="shared" si="0"/>
        <v>99.554418399510666</v>
      </c>
      <c r="E25" t="s">
        <v>27</v>
      </c>
      <c r="F25">
        <v>99.554418399510666</v>
      </c>
      <c r="G25">
        <v>99.55035657215258</v>
      </c>
    </row>
    <row r="26" spans="1:7" x14ac:dyDescent="0.3">
      <c r="A26">
        <v>0.99565696695254413</v>
      </c>
      <c r="B26">
        <f t="shared" si="0"/>
        <v>99.565696695254417</v>
      </c>
      <c r="D26" s="1">
        <v>45413</v>
      </c>
      <c r="E26" t="s">
        <v>22</v>
      </c>
      <c r="F26">
        <v>99.565696695254417</v>
      </c>
      <c r="G26">
        <v>99.55035657215258</v>
      </c>
    </row>
    <row r="27" spans="1:7" x14ac:dyDescent="0.3">
      <c r="A27">
        <v>0.99576248077338037</v>
      </c>
      <c r="B27">
        <f t="shared" si="0"/>
        <v>99.576248077338036</v>
      </c>
      <c r="E27" t="s">
        <v>23</v>
      </c>
      <c r="F27">
        <v>99.576248077338036</v>
      </c>
      <c r="G27">
        <v>99.55035657215258</v>
      </c>
    </row>
    <row r="28" spans="1:7" x14ac:dyDescent="0.3">
      <c r="A28">
        <v>0.99560725420170781</v>
      </c>
      <c r="B28">
        <f t="shared" si="0"/>
        <v>99.560725420170783</v>
      </c>
      <c r="E28" t="s">
        <v>24</v>
      </c>
      <c r="F28">
        <v>99.560725420170783</v>
      </c>
      <c r="G28">
        <v>99.55035657215258</v>
      </c>
    </row>
    <row r="29" spans="1:7" x14ac:dyDescent="0.3">
      <c r="A29">
        <v>0.995547585819195</v>
      </c>
      <c r="B29">
        <f t="shared" si="0"/>
        <v>99.554758581919501</v>
      </c>
      <c r="E29" t="s">
        <v>25</v>
      </c>
      <c r="F29">
        <v>99.554758581919501</v>
      </c>
      <c r="G29">
        <v>99.55035657215258</v>
      </c>
    </row>
    <row r="30" spans="1:7" x14ac:dyDescent="0.3">
      <c r="A30">
        <v>0.9954894169967603</v>
      </c>
      <c r="B30">
        <f t="shared" si="0"/>
        <v>99.548941699676035</v>
      </c>
      <c r="E30" t="s">
        <v>26</v>
      </c>
      <c r="F30">
        <v>99.548941699676035</v>
      </c>
      <c r="G30">
        <v>99.55035657215258</v>
      </c>
    </row>
    <row r="31" spans="1:7" x14ac:dyDescent="0.3">
      <c r="A31">
        <v>0.99554412232521072</v>
      </c>
      <c r="B31">
        <f t="shared" si="0"/>
        <v>99.554412232521074</v>
      </c>
      <c r="E31" t="s">
        <v>27</v>
      </c>
      <c r="F31">
        <v>99.554412232521074</v>
      </c>
      <c r="G31">
        <v>99.55035657215258</v>
      </c>
    </row>
    <row r="32" spans="1:7" x14ac:dyDescent="0.3">
      <c r="A32">
        <v>0.99553118750710357</v>
      </c>
      <c r="B32">
        <f t="shared" si="0"/>
        <v>99.553118750710354</v>
      </c>
      <c r="D32" s="1">
        <v>45444</v>
      </c>
      <c r="E32" t="s">
        <v>22</v>
      </c>
      <c r="F32">
        <v>99.553118750710354</v>
      </c>
      <c r="G32">
        <v>99.55035657215258</v>
      </c>
    </row>
    <row r="33" spans="1:7" x14ac:dyDescent="0.3">
      <c r="A33">
        <v>0.99553193181689448</v>
      </c>
      <c r="B33">
        <f t="shared" si="0"/>
        <v>99.553193181689451</v>
      </c>
      <c r="E33" t="s">
        <v>23</v>
      </c>
      <c r="F33">
        <v>99.553193181689451</v>
      </c>
      <c r="G33">
        <v>99.55035657215258</v>
      </c>
    </row>
    <row r="34" spans="1:7" x14ac:dyDescent="0.3">
      <c r="A34">
        <v>0.99550891689893384</v>
      </c>
      <c r="B34">
        <f t="shared" si="0"/>
        <v>99.55089168989339</v>
      </c>
      <c r="D34" s="1"/>
      <c r="E34" t="s">
        <v>24</v>
      </c>
      <c r="F34">
        <v>99.55089168989339</v>
      </c>
      <c r="G34">
        <v>99.55035657215258</v>
      </c>
    </row>
    <row r="35" spans="1:7" x14ac:dyDescent="0.3">
      <c r="A35">
        <v>0.9955396234502123</v>
      </c>
      <c r="B35">
        <f t="shared" si="0"/>
        <v>99.553962345021233</v>
      </c>
      <c r="E35" t="s">
        <v>25</v>
      </c>
      <c r="F35">
        <v>99.553962345021233</v>
      </c>
      <c r="G35">
        <v>99.55035657215258</v>
      </c>
    </row>
    <row r="36" spans="1:7" x14ac:dyDescent="0.3">
      <c r="A36">
        <v>0.99554472319616438</v>
      </c>
      <c r="B36">
        <f t="shared" si="0"/>
        <v>99.554472319616437</v>
      </c>
      <c r="E36" t="s">
        <v>26</v>
      </c>
      <c r="F36">
        <v>99.554472319616437</v>
      </c>
      <c r="G36">
        <v>99.55035657215258</v>
      </c>
    </row>
    <row r="37" spans="1:7" x14ac:dyDescent="0.3">
      <c r="A37">
        <v>0.99537478657578626</v>
      </c>
      <c r="B37">
        <f t="shared" si="0"/>
        <v>99.537478657578632</v>
      </c>
      <c r="E37" t="s">
        <v>27</v>
      </c>
      <c r="F37">
        <v>99.537478657578632</v>
      </c>
      <c r="G37">
        <v>99.55035657215258</v>
      </c>
    </row>
    <row r="38" spans="1:7" x14ac:dyDescent="0.3">
      <c r="A38">
        <v>0.99538778021755958</v>
      </c>
      <c r="B38">
        <f t="shared" si="0"/>
        <v>99.538778021755959</v>
      </c>
      <c r="D38" s="1">
        <v>45474</v>
      </c>
      <c r="E38" t="s">
        <v>22</v>
      </c>
      <c r="F38">
        <v>99.538778021755959</v>
      </c>
      <c r="G38">
        <v>99.55035657215258</v>
      </c>
    </row>
    <row r="39" spans="1:7" x14ac:dyDescent="0.3">
      <c r="A39">
        <v>0.9955600260408084</v>
      </c>
      <c r="B39">
        <f t="shared" si="0"/>
        <v>99.556002604080845</v>
      </c>
      <c r="E39" t="s">
        <v>23</v>
      </c>
      <c r="F39">
        <v>99.556002604080845</v>
      </c>
      <c r="G39">
        <v>99.55035657215258</v>
      </c>
    </row>
    <row r="40" spans="1:7" x14ac:dyDescent="0.3">
      <c r="A40">
        <v>0.99555469603046343</v>
      </c>
      <c r="B40">
        <f t="shared" si="0"/>
        <v>99.555469603046348</v>
      </c>
      <c r="E40" t="s">
        <v>24</v>
      </c>
      <c r="F40">
        <v>99.555469603046348</v>
      </c>
      <c r="G40">
        <v>99.55035657215258</v>
      </c>
    </row>
    <row r="41" spans="1:7" x14ac:dyDescent="0.3">
      <c r="A41">
        <v>0.99561759284724627</v>
      </c>
      <c r="B41">
        <f t="shared" si="0"/>
        <v>99.56175928472463</v>
      </c>
      <c r="E41" t="s">
        <v>25</v>
      </c>
      <c r="F41">
        <v>99.56175928472463</v>
      </c>
      <c r="G41">
        <v>99.55035657215258</v>
      </c>
    </row>
    <row r="42" spans="1:7" x14ac:dyDescent="0.3">
      <c r="A42">
        <v>0.99556965886082482</v>
      </c>
      <c r="B42">
        <f t="shared" si="0"/>
        <v>99.55696588608248</v>
      </c>
      <c r="E42" t="s">
        <v>26</v>
      </c>
      <c r="F42">
        <v>99.55696588608248</v>
      </c>
      <c r="G42">
        <v>99.55035657215258</v>
      </c>
    </row>
    <row r="43" spans="1:7" x14ac:dyDescent="0.3">
      <c r="A43">
        <v>0.99549100471886054</v>
      </c>
      <c r="B43">
        <f t="shared" si="0"/>
        <v>99.549100471886049</v>
      </c>
      <c r="E43" t="s">
        <v>27</v>
      </c>
      <c r="F43">
        <v>99.549100471886049</v>
      </c>
      <c r="G43">
        <v>99.55035657215258</v>
      </c>
    </row>
    <row r="44" spans="1:7" x14ac:dyDescent="0.3">
      <c r="A44">
        <v>0.99553345074258659</v>
      </c>
      <c r="B44">
        <f t="shared" si="0"/>
        <v>99.553345074258658</v>
      </c>
      <c r="D44" s="1">
        <v>45505</v>
      </c>
      <c r="E44" t="s">
        <v>22</v>
      </c>
      <c r="F44">
        <v>99.553345074258658</v>
      </c>
      <c r="G44">
        <v>99.55035657215258</v>
      </c>
    </row>
    <row r="45" spans="1:7" x14ac:dyDescent="0.3">
      <c r="A45">
        <v>0.99553390183901547</v>
      </c>
      <c r="B45">
        <f t="shared" si="0"/>
        <v>99.553390183901541</v>
      </c>
      <c r="E45" t="s">
        <v>23</v>
      </c>
      <c r="F45">
        <v>99.553390183901541</v>
      </c>
      <c r="G45">
        <v>99.55035657215258</v>
      </c>
    </row>
    <row r="46" spans="1:7" x14ac:dyDescent="0.3">
      <c r="A46">
        <v>0.99551581534830569</v>
      </c>
      <c r="B46">
        <f t="shared" si="0"/>
        <v>99.551581534830575</v>
      </c>
      <c r="E46" t="s">
        <v>24</v>
      </c>
      <c r="F46">
        <v>99.551581534830575</v>
      </c>
      <c r="G46">
        <v>99.55035657215258</v>
      </c>
    </row>
    <row r="47" spans="1:7" x14ac:dyDescent="0.3">
      <c r="A47">
        <v>0.99551829589479324</v>
      </c>
      <c r="B47">
        <f t="shared" si="0"/>
        <v>99.551829589479325</v>
      </c>
      <c r="E47" t="s">
        <v>25</v>
      </c>
      <c r="F47">
        <v>99.551829589479325</v>
      </c>
      <c r="G47">
        <v>99.55035657215258</v>
      </c>
    </row>
    <row r="48" spans="1:7" x14ac:dyDescent="0.3">
      <c r="A48">
        <v>0.99534725684817804</v>
      </c>
      <c r="B48">
        <f t="shared" si="0"/>
        <v>99.534725684817801</v>
      </c>
      <c r="E48" t="s">
        <v>26</v>
      </c>
      <c r="F48">
        <v>99.534725684817801</v>
      </c>
      <c r="G48">
        <v>99.55035657215258</v>
      </c>
    </row>
    <row r="49" spans="1:7" x14ac:dyDescent="0.3">
      <c r="A49">
        <v>0.99528934477223185</v>
      </c>
      <c r="B49">
        <f t="shared" si="0"/>
        <v>99.528934477223189</v>
      </c>
      <c r="E49" t="s">
        <v>27</v>
      </c>
      <c r="F49">
        <v>99.528934477223189</v>
      </c>
      <c r="G49">
        <v>99.55035657215258</v>
      </c>
    </row>
    <row r="50" spans="1:7" x14ac:dyDescent="0.3">
      <c r="A50">
        <v>0.99533993408515131</v>
      </c>
      <c r="B50">
        <f t="shared" si="0"/>
        <v>99.53399340851513</v>
      </c>
      <c r="D50" s="1">
        <v>45536</v>
      </c>
      <c r="E50" t="s">
        <v>22</v>
      </c>
      <c r="F50">
        <v>99.53399340851513</v>
      </c>
      <c r="G50">
        <v>99.55035657215258</v>
      </c>
    </row>
    <row r="51" spans="1:7" x14ac:dyDescent="0.3">
      <c r="A51">
        <v>0.9953962981610025</v>
      </c>
      <c r="B51">
        <f t="shared" si="0"/>
        <v>99.539629816100245</v>
      </c>
      <c r="E51" t="s">
        <v>23</v>
      </c>
      <c r="F51">
        <v>99.539629816100245</v>
      </c>
      <c r="G51">
        <v>99.55035657215258</v>
      </c>
    </row>
    <row r="52" spans="1:7" x14ac:dyDescent="0.3">
      <c r="A52">
        <v>0.99532451770727692</v>
      </c>
      <c r="B52">
        <f t="shared" si="0"/>
        <v>99.53245177072769</v>
      </c>
      <c r="E52" t="s">
        <v>24</v>
      </c>
      <c r="F52">
        <v>99.53245177072769</v>
      </c>
      <c r="G52">
        <v>99.55035657215258</v>
      </c>
    </row>
    <row r="53" spans="1:7" x14ac:dyDescent="0.3">
      <c r="A53">
        <v>0.9952320411683846</v>
      </c>
      <c r="B53">
        <f t="shared" si="0"/>
        <v>99.523204116838457</v>
      </c>
      <c r="E53" t="s">
        <v>25</v>
      </c>
      <c r="F53">
        <v>99.523204116838457</v>
      </c>
      <c r="G53">
        <v>99.55035657215258</v>
      </c>
    </row>
    <row r="54" spans="1:7" x14ac:dyDescent="0.3">
      <c r="A54">
        <v>0.99524255213711543</v>
      </c>
      <c r="B54">
        <f t="shared" si="0"/>
        <v>99.524255213711541</v>
      </c>
      <c r="E54" t="s">
        <v>26</v>
      </c>
      <c r="F54">
        <v>99.524255213711541</v>
      </c>
      <c r="G54">
        <v>99.55035657215258</v>
      </c>
    </row>
    <row r="55" spans="1:7" x14ac:dyDescent="0.3">
      <c r="A55">
        <v>0.99521944575250898</v>
      </c>
      <c r="B55">
        <f t="shared" si="0"/>
        <v>99.521944575250899</v>
      </c>
      <c r="E55" t="s">
        <v>27</v>
      </c>
      <c r="F55">
        <v>99.521944575250899</v>
      </c>
      <c r="G55">
        <v>99.55035657215258</v>
      </c>
    </row>
    <row r="56" spans="1:7" x14ac:dyDescent="0.3">
      <c r="A56">
        <v>0.99529540726545718</v>
      </c>
      <c r="B56">
        <f t="shared" si="0"/>
        <v>99.529540726545719</v>
      </c>
      <c r="D56" s="1">
        <v>45566</v>
      </c>
      <c r="E56" t="s">
        <v>22</v>
      </c>
      <c r="F56">
        <v>99.529540726545719</v>
      </c>
      <c r="G56">
        <v>99.55035657215258</v>
      </c>
    </row>
    <row r="57" spans="1:7" x14ac:dyDescent="0.3">
      <c r="A57">
        <v>0.99531132556372393</v>
      </c>
      <c r="B57">
        <f t="shared" si="0"/>
        <v>99.531132556372398</v>
      </c>
      <c r="E57" t="s">
        <v>23</v>
      </c>
      <c r="F57">
        <v>99.531132556372398</v>
      </c>
      <c r="G57">
        <v>99.55035657215258</v>
      </c>
    </row>
    <row r="58" spans="1:7" x14ac:dyDescent="0.3">
      <c r="A58">
        <v>0.99544743455664286</v>
      </c>
      <c r="B58">
        <f t="shared" si="0"/>
        <v>99.544743455664289</v>
      </c>
      <c r="E58" t="s">
        <v>24</v>
      </c>
      <c r="F58">
        <v>99.544743455664289</v>
      </c>
      <c r="G58">
        <v>99.55035657215258</v>
      </c>
    </row>
    <row r="59" spans="1:7" x14ac:dyDescent="0.3">
      <c r="A59">
        <v>0.99533828188505125</v>
      </c>
      <c r="B59">
        <f t="shared" si="0"/>
        <v>99.533828188505126</v>
      </c>
      <c r="E59" t="s">
        <v>25</v>
      </c>
      <c r="F59">
        <v>99.533828188505126</v>
      </c>
      <c r="G59">
        <v>99.55035657215258</v>
      </c>
    </row>
    <row r="60" spans="1:7" x14ac:dyDescent="0.3">
      <c r="A60">
        <v>0.99529988447131679</v>
      </c>
      <c r="B60">
        <f t="shared" si="0"/>
        <v>99.529988447131672</v>
      </c>
      <c r="E60" t="s">
        <v>26</v>
      </c>
      <c r="F60">
        <v>99.529988447131672</v>
      </c>
      <c r="G60">
        <v>99.55035657215258</v>
      </c>
    </row>
    <row r="61" spans="1:7" x14ac:dyDescent="0.3">
      <c r="A61">
        <v>0.9953288106286704</v>
      </c>
      <c r="B61">
        <f t="shared" si="0"/>
        <v>99.532881062867034</v>
      </c>
      <c r="E61" t="s">
        <v>27</v>
      </c>
      <c r="F61">
        <v>99.532881062867034</v>
      </c>
      <c r="G61">
        <v>99.55035657215258</v>
      </c>
    </row>
    <row r="62" spans="1:7" x14ac:dyDescent="0.3">
      <c r="A62">
        <v>0.99527131862969809</v>
      </c>
      <c r="B62">
        <f t="shared" si="0"/>
        <v>99.52713186296981</v>
      </c>
      <c r="D62" s="1">
        <v>45597</v>
      </c>
      <c r="E62" t="s">
        <v>22</v>
      </c>
      <c r="F62">
        <v>99.52713186296981</v>
      </c>
      <c r="G62">
        <v>99.55035657215258</v>
      </c>
    </row>
    <row r="63" spans="1:7" x14ac:dyDescent="0.3">
      <c r="A63">
        <v>0.99530338628107728</v>
      </c>
      <c r="B63">
        <f t="shared" si="0"/>
        <v>99.530338628107728</v>
      </c>
      <c r="E63" t="s">
        <v>23</v>
      </c>
      <c r="F63">
        <v>99.530338628107728</v>
      </c>
      <c r="G63">
        <v>99.55035657215258</v>
      </c>
    </row>
    <row r="64" spans="1:7" x14ac:dyDescent="0.3">
      <c r="A64">
        <v>0.99526367676872396</v>
      </c>
      <c r="B64">
        <f t="shared" si="0"/>
        <v>99.526367676872397</v>
      </c>
      <c r="E64" t="s">
        <v>24</v>
      </c>
      <c r="F64">
        <v>99.526367676872397</v>
      </c>
      <c r="G64">
        <v>99.55035657215258</v>
      </c>
    </row>
    <row r="65" spans="1:7" x14ac:dyDescent="0.3">
      <c r="A65">
        <v>0.99527404091114824</v>
      </c>
      <c r="B65">
        <f t="shared" si="0"/>
        <v>99.527404091114818</v>
      </c>
      <c r="E65" t="s">
        <v>25</v>
      </c>
      <c r="F65">
        <v>99.527404091114818</v>
      </c>
      <c r="G65">
        <v>99.55035657215258</v>
      </c>
    </row>
    <row r="66" spans="1:7" x14ac:dyDescent="0.3">
      <c r="A66">
        <v>0.99532118619352894</v>
      </c>
      <c r="B66">
        <f t="shared" si="0"/>
        <v>99.5321186193529</v>
      </c>
      <c r="E66" t="s">
        <v>26</v>
      </c>
      <c r="F66">
        <v>99.5321186193529</v>
      </c>
      <c r="G66">
        <v>99.55035657215258</v>
      </c>
    </row>
    <row r="67" spans="1:7" x14ac:dyDescent="0.3">
      <c r="A67">
        <v>0.9950740367151254</v>
      </c>
      <c r="B67">
        <f t="shared" ref="B67:B130" si="1">A67*100</f>
        <v>99.507403671512535</v>
      </c>
      <c r="E67" t="s">
        <v>27</v>
      </c>
      <c r="F67">
        <v>99.507403671512535</v>
      </c>
      <c r="G67">
        <v>99.55035657215258</v>
      </c>
    </row>
    <row r="68" spans="1:7" x14ac:dyDescent="0.3">
      <c r="A68">
        <v>0.99531118627184911</v>
      </c>
      <c r="B68">
        <f t="shared" si="1"/>
        <v>99.53111862718491</v>
      </c>
      <c r="D68" s="1">
        <v>45627</v>
      </c>
      <c r="E68" t="s">
        <v>22</v>
      </c>
      <c r="F68">
        <v>99.53111862718491</v>
      </c>
      <c r="G68">
        <v>99.55035657215258</v>
      </c>
    </row>
    <row r="69" spans="1:7" x14ac:dyDescent="0.3">
      <c r="A69">
        <v>0.99532750751930044</v>
      </c>
      <c r="B69">
        <f t="shared" si="1"/>
        <v>99.532750751930038</v>
      </c>
      <c r="E69" t="s">
        <v>23</v>
      </c>
      <c r="F69">
        <v>99.532750751930038</v>
      </c>
      <c r="G69">
        <v>99.55035657215258</v>
      </c>
    </row>
    <row r="70" spans="1:7" x14ac:dyDescent="0.3">
      <c r="A70">
        <v>0.99533270906512428</v>
      </c>
      <c r="B70">
        <f t="shared" si="1"/>
        <v>99.533270906512428</v>
      </c>
      <c r="E70" t="s">
        <v>24</v>
      </c>
      <c r="F70">
        <v>99.533270906512428</v>
      </c>
      <c r="G70">
        <v>99.55035657215258</v>
      </c>
    </row>
    <row r="71" spans="1:7" x14ac:dyDescent="0.3">
      <c r="A71">
        <v>0.99541200880880198</v>
      </c>
      <c r="B71">
        <f t="shared" si="1"/>
        <v>99.541200880880197</v>
      </c>
      <c r="E71" t="s">
        <v>25</v>
      </c>
      <c r="F71">
        <v>99.541200880880197</v>
      </c>
      <c r="G71">
        <v>99.55035657215258</v>
      </c>
    </row>
    <row r="72" spans="1:7" x14ac:dyDescent="0.3">
      <c r="A72">
        <v>0.99525071560409517</v>
      </c>
      <c r="B72">
        <f t="shared" si="1"/>
        <v>99.525071560409515</v>
      </c>
      <c r="E72" t="s">
        <v>26</v>
      </c>
      <c r="F72">
        <v>99.525071560409515</v>
      </c>
      <c r="G72">
        <v>99.55035657215258</v>
      </c>
    </row>
    <row r="73" spans="1:7" x14ac:dyDescent="0.3">
      <c r="A73">
        <v>0.99522952300215706</v>
      </c>
      <c r="B73">
        <f t="shared" si="1"/>
        <v>99.522952300215707</v>
      </c>
      <c r="E73" t="s">
        <v>27</v>
      </c>
      <c r="F73">
        <v>99.522952300215707</v>
      </c>
      <c r="G73">
        <v>99.55035657215258</v>
      </c>
    </row>
    <row r="74" spans="1:7" x14ac:dyDescent="0.3">
      <c r="A74">
        <v>0.99531213216645542</v>
      </c>
      <c r="B74">
        <f t="shared" si="1"/>
        <v>99.53121321664554</v>
      </c>
      <c r="D74" s="1" t="s">
        <v>2</v>
      </c>
      <c r="E74" t="s">
        <v>22</v>
      </c>
      <c r="F74">
        <v>99.53121321664554</v>
      </c>
      <c r="G74">
        <v>99.55035657215258</v>
      </c>
    </row>
    <row r="75" spans="1:7" x14ac:dyDescent="0.3">
      <c r="A75">
        <v>0.99531183505374221</v>
      </c>
      <c r="B75">
        <f t="shared" si="1"/>
        <v>99.531183505374216</v>
      </c>
      <c r="E75" t="s">
        <v>23</v>
      </c>
      <c r="F75">
        <v>99.531183505374216</v>
      </c>
      <c r="G75">
        <v>99.55035657215258</v>
      </c>
    </row>
    <row r="76" spans="1:7" x14ac:dyDescent="0.3">
      <c r="A76">
        <v>0.99526190019056326</v>
      </c>
      <c r="B76">
        <f t="shared" si="1"/>
        <v>99.52619001905633</v>
      </c>
      <c r="E76" t="s">
        <v>24</v>
      </c>
      <c r="F76">
        <v>99.52619001905633</v>
      </c>
      <c r="G76">
        <v>99.55035657215258</v>
      </c>
    </row>
    <row r="77" spans="1:7" x14ac:dyDescent="0.3">
      <c r="A77">
        <v>0.99522458601622787</v>
      </c>
      <c r="B77">
        <f t="shared" si="1"/>
        <v>99.522458601622787</v>
      </c>
      <c r="E77" t="s">
        <v>25</v>
      </c>
      <c r="F77">
        <v>99.522458601622787</v>
      </c>
      <c r="G77">
        <v>99.55035657215258</v>
      </c>
    </row>
    <row r="78" spans="1:7" x14ac:dyDescent="0.3">
      <c r="A78">
        <v>0.99529737979430644</v>
      </c>
      <c r="B78">
        <f t="shared" si="1"/>
        <v>99.529737979430649</v>
      </c>
      <c r="E78" t="s">
        <v>26</v>
      </c>
      <c r="F78">
        <v>99.529737979430649</v>
      </c>
      <c r="G78">
        <v>99.55035657215258</v>
      </c>
    </row>
    <row r="79" spans="1:7" x14ac:dyDescent="0.3">
      <c r="A79">
        <v>0.99524054121160299</v>
      </c>
      <c r="B79">
        <f t="shared" si="1"/>
        <v>99.524054121160304</v>
      </c>
      <c r="E79" t="s">
        <v>27</v>
      </c>
      <c r="F79">
        <v>99.524054121160304</v>
      </c>
      <c r="G79">
        <v>99.55035657215258</v>
      </c>
    </row>
    <row r="80" spans="1:7" x14ac:dyDescent="0.3">
      <c r="A80">
        <v>0.99527892762482895</v>
      </c>
      <c r="B80">
        <f t="shared" si="1"/>
        <v>99.527892762482892</v>
      </c>
      <c r="D80" t="s">
        <v>3</v>
      </c>
      <c r="E80" t="s">
        <v>22</v>
      </c>
      <c r="F80">
        <v>99.527892762482892</v>
      </c>
      <c r="G80">
        <v>99.55035657215258</v>
      </c>
    </row>
    <row r="81" spans="1:7" x14ac:dyDescent="0.3">
      <c r="A81">
        <v>0.99535155778069007</v>
      </c>
      <c r="B81">
        <f t="shared" si="1"/>
        <v>99.535155778069011</v>
      </c>
      <c r="E81" t="s">
        <v>23</v>
      </c>
      <c r="F81">
        <v>99.535155778069011</v>
      </c>
      <c r="G81">
        <v>99.55035657215258</v>
      </c>
    </row>
    <row r="82" spans="1:7" x14ac:dyDescent="0.3">
      <c r="A82">
        <v>0.99535551324562188</v>
      </c>
      <c r="B82">
        <f t="shared" si="1"/>
        <v>99.535551324562192</v>
      </c>
      <c r="E82" t="s">
        <v>24</v>
      </c>
      <c r="F82">
        <v>99.535551324562192</v>
      </c>
      <c r="G82">
        <v>99.55035657215258</v>
      </c>
    </row>
    <row r="83" spans="1:7" x14ac:dyDescent="0.3">
      <c r="A83">
        <v>0.99544509628972888</v>
      </c>
      <c r="B83">
        <f t="shared" si="1"/>
        <v>99.544509628972889</v>
      </c>
      <c r="E83" t="s">
        <v>25</v>
      </c>
      <c r="F83">
        <v>99.544509628972889</v>
      </c>
      <c r="G83">
        <v>99.55035657215258</v>
      </c>
    </row>
    <row r="84" spans="1:7" x14ac:dyDescent="0.3">
      <c r="A84">
        <v>0.99545355201454833</v>
      </c>
      <c r="B84">
        <f t="shared" si="1"/>
        <v>99.545355201454839</v>
      </c>
      <c r="E84" t="s">
        <v>26</v>
      </c>
      <c r="F84">
        <v>99.545355201454839</v>
      </c>
      <c r="G84">
        <v>99.55035657215258</v>
      </c>
    </row>
    <row r="85" spans="1:7" x14ac:dyDescent="0.3">
      <c r="A85">
        <v>0.99527109808080771</v>
      </c>
      <c r="B85">
        <f t="shared" si="1"/>
        <v>99.527109808080766</v>
      </c>
      <c r="E85" t="s">
        <v>27</v>
      </c>
      <c r="F85">
        <v>99.527109808080766</v>
      </c>
      <c r="G85">
        <v>99.55035657215258</v>
      </c>
    </row>
    <row r="86" spans="1:7" x14ac:dyDescent="0.3">
      <c r="A86">
        <v>0.99525499173667853</v>
      </c>
      <c r="B86">
        <f t="shared" si="1"/>
        <v>99.525499173667853</v>
      </c>
      <c r="D86" t="s">
        <v>4</v>
      </c>
      <c r="E86" t="s">
        <v>22</v>
      </c>
      <c r="F86">
        <v>99.525499173667853</v>
      </c>
      <c r="G86">
        <v>99.55035657215258</v>
      </c>
    </row>
    <row r="87" spans="1:7" x14ac:dyDescent="0.3">
      <c r="A87">
        <v>0.99542544541530809</v>
      </c>
      <c r="B87">
        <f t="shared" si="1"/>
        <v>99.542544541530802</v>
      </c>
      <c r="E87" t="s">
        <v>23</v>
      </c>
      <c r="F87">
        <v>99.542544541530802</v>
      </c>
      <c r="G87">
        <v>99.55035657215258</v>
      </c>
    </row>
    <row r="88" spans="1:7" x14ac:dyDescent="0.3">
      <c r="A88">
        <v>0.99553891343366518</v>
      </c>
      <c r="B88">
        <f t="shared" si="1"/>
        <v>99.553891343366516</v>
      </c>
      <c r="E88" t="s">
        <v>24</v>
      </c>
      <c r="F88">
        <v>99.553891343366516</v>
      </c>
      <c r="G88">
        <v>99.55035657215258</v>
      </c>
    </row>
    <row r="89" spans="1:7" x14ac:dyDescent="0.3">
      <c r="A89">
        <v>0.99547225981401433</v>
      </c>
      <c r="B89">
        <f t="shared" si="1"/>
        <v>99.547225981401439</v>
      </c>
      <c r="E89" t="s">
        <v>25</v>
      </c>
      <c r="F89">
        <v>99.547225981401439</v>
      </c>
      <c r="G89">
        <v>99.55035657215258</v>
      </c>
    </row>
    <row r="90" spans="1:7" x14ac:dyDescent="0.3">
      <c r="A90">
        <v>0.99543064219505806</v>
      </c>
      <c r="B90">
        <f t="shared" si="1"/>
        <v>99.543064219505808</v>
      </c>
      <c r="E90" t="s">
        <v>26</v>
      </c>
      <c r="F90">
        <v>99.543064219505808</v>
      </c>
      <c r="G90">
        <v>99.55035657215258</v>
      </c>
    </row>
    <row r="91" spans="1:7" x14ac:dyDescent="0.3">
      <c r="A91">
        <v>0.99555698491836919</v>
      </c>
      <c r="B91">
        <f t="shared" si="1"/>
        <v>99.555698491836921</v>
      </c>
      <c r="E91" t="s">
        <v>27</v>
      </c>
      <c r="F91">
        <v>99.555698491836921</v>
      </c>
      <c r="G91">
        <v>99.55035657215258</v>
      </c>
    </row>
    <row r="92" spans="1:7" x14ac:dyDescent="0.3">
      <c r="A92">
        <v>0.99553124200347998</v>
      </c>
      <c r="B92">
        <f t="shared" si="1"/>
        <v>99.553124200347995</v>
      </c>
      <c r="D92" t="s">
        <v>5</v>
      </c>
      <c r="E92" t="s">
        <v>22</v>
      </c>
      <c r="F92">
        <v>99.553124200347995</v>
      </c>
      <c r="G92">
        <v>99.55035657215258</v>
      </c>
    </row>
    <row r="93" spans="1:7" x14ac:dyDescent="0.3">
      <c r="A93">
        <v>0.99558907891743575</v>
      </c>
      <c r="B93">
        <f t="shared" si="1"/>
        <v>99.558907891743573</v>
      </c>
      <c r="E93" t="s">
        <v>23</v>
      </c>
      <c r="F93">
        <v>99.558907891743573</v>
      </c>
      <c r="G93">
        <v>99.55035657215258</v>
      </c>
    </row>
    <row r="94" spans="1:7" x14ac:dyDescent="0.3">
      <c r="A94">
        <v>0.99558992034499472</v>
      </c>
      <c r="B94">
        <f t="shared" si="1"/>
        <v>99.558992034499468</v>
      </c>
      <c r="E94" t="s">
        <v>24</v>
      </c>
      <c r="F94">
        <v>99.558992034499468</v>
      </c>
      <c r="G94">
        <v>99.55035657215258</v>
      </c>
    </row>
    <row r="95" spans="1:7" x14ac:dyDescent="0.3">
      <c r="A95">
        <v>0.99559151115279443</v>
      </c>
      <c r="B95">
        <f t="shared" si="1"/>
        <v>99.559151115279448</v>
      </c>
      <c r="E95" t="s">
        <v>25</v>
      </c>
      <c r="F95">
        <v>99.559151115279448</v>
      </c>
      <c r="G95">
        <v>99.55035657215258</v>
      </c>
    </row>
    <row r="96" spans="1:7" x14ac:dyDescent="0.3">
      <c r="A96">
        <v>0.99559610872959414</v>
      </c>
      <c r="B96">
        <f t="shared" si="1"/>
        <v>99.559610872959411</v>
      </c>
      <c r="E96" t="s">
        <v>26</v>
      </c>
      <c r="F96">
        <v>99.559610872959411</v>
      </c>
      <c r="G96">
        <v>99.55035657215258</v>
      </c>
    </row>
    <row r="97" spans="1:7" x14ac:dyDescent="0.3">
      <c r="A97">
        <v>0.99565932550786607</v>
      </c>
      <c r="B97">
        <f t="shared" si="1"/>
        <v>99.565932550786613</v>
      </c>
      <c r="E97" t="s">
        <v>27</v>
      </c>
      <c r="F97">
        <v>99.565932550786613</v>
      </c>
      <c r="G97">
        <v>99.55035657215258</v>
      </c>
    </row>
    <row r="98" spans="1:7" x14ac:dyDescent="0.3">
      <c r="A98">
        <v>0.99558858675476469</v>
      </c>
      <c r="B98">
        <f t="shared" si="1"/>
        <v>99.558858675476472</v>
      </c>
      <c r="D98" t="s">
        <v>6</v>
      </c>
      <c r="E98" t="s">
        <v>22</v>
      </c>
      <c r="F98">
        <v>99.558858675476472</v>
      </c>
      <c r="G98">
        <v>99.55035657215258</v>
      </c>
    </row>
    <row r="99" spans="1:7" x14ac:dyDescent="0.3">
      <c r="A99">
        <v>0.99569272808235265</v>
      </c>
      <c r="B99">
        <f t="shared" si="1"/>
        <v>99.569272808235269</v>
      </c>
      <c r="E99" t="s">
        <v>23</v>
      </c>
      <c r="F99">
        <v>99.569272808235269</v>
      </c>
      <c r="G99">
        <v>99.55035657215258</v>
      </c>
    </row>
    <row r="100" spans="1:7" x14ac:dyDescent="0.3">
      <c r="A100">
        <v>0.9957478721674704</v>
      </c>
      <c r="B100">
        <f t="shared" si="1"/>
        <v>99.57478721674704</v>
      </c>
      <c r="E100" t="s">
        <v>24</v>
      </c>
      <c r="F100">
        <v>99.57478721674704</v>
      </c>
      <c r="G100">
        <v>99.55035657215258</v>
      </c>
    </row>
    <row r="101" spans="1:7" x14ac:dyDescent="0.3">
      <c r="A101">
        <v>0.9957993066589953</v>
      </c>
      <c r="B101">
        <f t="shared" si="1"/>
        <v>99.579930665899525</v>
      </c>
      <c r="E101" t="s">
        <v>25</v>
      </c>
      <c r="F101">
        <v>99.579930665899525</v>
      </c>
      <c r="G101">
        <v>99.55035657215258</v>
      </c>
    </row>
    <row r="102" spans="1:7" x14ac:dyDescent="0.3">
      <c r="A102">
        <v>0.9956901679641591</v>
      </c>
      <c r="B102">
        <f t="shared" si="1"/>
        <v>99.569016796415909</v>
      </c>
      <c r="E102" t="s">
        <v>26</v>
      </c>
      <c r="F102">
        <v>99.569016796415909</v>
      </c>
      <c r="G102">
        <v>99.55035657215258</v>
      </c>
    </row>
    <row r="103" spans="1:7" x14ac:dyDescent="0.3">
      <c r="A103">
        <v>0.99568357536366781</v>
      </c>
      <c r="B103">
        <f t="shared" si="1"/>
        <v>99.568357536366776</v>
      </c>
      <c r="E103" t="s">
        <v>27</v>
      </c>
      <c r="F103">
        <v>99.568357536366776</v>
      </c>
      <c r="G103">
        <v>99.55035657215258</v>
      </c>
    </row>
    <row r="104" spans="1:7" x14ac:dyDescent="0.3">
      <c r="A104">
        <v>0.99562396718103574</v>
      </c>
      <c r="B104">
        <f t="shared" si="1"/>
        <v>99.562396718103571</v>
      </c>
      <c r="D104" t="s">
        <v>7</v>
      </c>
      <c r="E104" t="s">
        <v>22</v>
      </c>
      <c r="F104">
        <v>99.562396718103571</v>
      </c>
      <c r="G104">
        <v>99.55035657215258</v>
      </c>
    </row>
    <row r="105" spans="1:7" x14ac:dyDescent="0.3">
      <c r="A105">
        <v>0.99574735510186807</v>
      </c>
      <c r="B105">
        <f t="shared" si="1"/>
        <v>99.574735510186812</v>
      </c>
      <c r="E105" t="s">
        <v>23</v>
      </c>
      <c r="F105">
        <v>99.574735510186812</v>
      </c>
      <c r="G105">
        <v>99.55035657215258</v>
      </c>
    </row>
    <row r="106" spans="1:7" x14ac:dyDescent="0.3">
      <c r="A106">
        <v>0.99564126554301835</v>
      </c>
      <c r="B106">
        <f t="shared" si="1"/>
        <v>99.564126554301836</v>
      </c>
      <c r="E106" t="s">
        <v>24</v>
      </c>
      <c r="F106">
        <v>99.564126554301836</v>
      </c>
      <c r="G106">
        <v>99.55035657215258</v>
      </c>
    </row>
    <row r="107" spans="1:7" x14ac:dyDescent="0.3">
      <c r="A107">
        <v>0.99572167358363972</v>
      </c>
      <c r="B107">
        <f t="shared" si="1"/>
        <v>99.57216735836397</v>
      </c>
      <c r="E107" t="s">
        <v>25</v>
      </c>
      <c r="F107">
        <v>99.57216735836397</v>
      </c>
      <c r="G107">
        <v>99.55035657215258</v>
      </c>
    </row>
    <row r="108" spans="1:7" x14ac:dyDescent="0.3">
      <c r="A108">
        <v>0.99578749655058996</v>
      </c>
      <c r="B108">
        <f t="shared" si="1"/>
        <v>99.578749655058999</v>
      </c>
      <c r="E108" t="s">
        <v>26</v>
      </c>
      <c r="F108">
        <v>99.578749655058999</v>
      </c>
      <c r="G108">
        <v>99.55035657215258</v>
      </c>
    </row>
    <row r="109" spans="1:7" x14ac:dyDescent="0.3">
      <c r="A109">
        <v>0.99569797262157811</v>
      </c>
      <c r="B109">
        <f t="shared" si="1"/>
        <v>99.569797262157806</v>
      </c>
      <c r="E109" t="s">
        <v>27</v>
      </c>
      <c r="F109">
        <v>99.569797262157806</v>
      </c>
      <c r="G109">
        <v>99.55035657215258</v>
      </c>
    </row>
    <row r="110" spans="1:7" x14ac:dyDescent="0.3">
      <c r="A110">
        <v>0.99575966230354807</v>
      </c>
      <c r="B110">
        <f t="shared" si="1"/>
        <v>99.575966230354808</v>
      </c>
      <c r="D110" t="s">
        <v>8</v>
      </c>
      <c r="E110" t="s">
        <v>22</v>
      </c>
      <c r="F110">
        <v>99.575966230354808</v>
      </c>
      <c r="G110">
        <v>99.55035657215258</v>
      </c>
    </row>
    <row r="111" spans="1:7" x14ac:dyDescent="0.3">
      <c r="A111">
        <v>0.99568703145874871</v>
      </c>
      <c r="B111">
        <f t="shared" si="1"/>
        <v>99.568703145874878</v>
      </c>
      <c r="E111" t="s">
        <v>23</v>
      </c>
      <c r="F111">
        <v>99.568703145874878</v>
      </c>
      <c r="G111">
        <v>99.55035657215258</v>
      </c>
    </row>
    <row r="112" spans="1:7" x14ac:dyDescent="0.3">
      <c r="A112">
        <v>0.99573524598032759</v>
      </c>
      <c r="B112">
        <f t="shared" si="1"/>
        <v>99.573524598032762</v>
      </c>
      <c r="E112" t="s">
        <v>24</v>
      </c>
      <c r="F112">
        <v>99.573524598032762</v>
      </c>
      <c r="G112">
        <v>99.55035657215258</v>
      </c>
    </row>
    <row r="113" spans="1:7" x14ac:dyDescent="0.3">
      <c r="A113">
        <v>0.99582839228661268</v>
      </c>
      <c r="B113">
        <f t="shared" si="1"/>
        <v>99.582839228661271</v>
      </c>
      <c r="E113" t="s">
        <v>25</v>
      </c>
      <c r="F113">
        <v>99.582839228661271</v>
      </c>
      <c r="G113">
        <v>99.55035657215258</v>
      </c>
    </row>
    <row r="114" spans="1:7" x14ac:dyDescent="0.3">
      <c r="A114">
        <v>0.99562404741994981</v>
      </c>
      <c r="B114">
        <f t="shared" si="1"/>
        <v>99.562404741994982</v>
      </c>
      <c r="E114" t="s">
        <v>26</v>
      </c>
      <c r="F114">
        <v>99.562404741994982</v>
      </c>
      <c r="G114">
        <v>99.55035657215258</v>
      </c>
    </row>
    <row r="115" spans="1:7" x14ac:dyDescent="0.3">
      <c r="A115">
        <v>0.9954965536934629</v>
      </c>
      <c r="B115">
        <f t="shared" si="1"/>
        <v>99.549655369346297</v>
      </c>
      <c r="E115" t="s">
        <v>27</v>
      </c>
      <c r="F115">
        <v>99.549655369346297</v>
      </c>
      <c r="G115">
        <v>99.55035657215258</v>
      </c>
    </row>
    <row r="116" spans="1:7" x14ac:dyDescent="0.3">
      <c r="A116">
        <v>0.99554902004870993</v>
      </c>
      <c r="B116">
        <f t="shared" si="1"/>
        <v>99.554902004870996</v>
      </c>
      <c r="D116" t="s">
        <v>9</v>
      </c>
      <c r="E116" t="s">
        <v>22</v>
      </c>
      <c r="F116">
        <v>99.554902004870996</v>
      </c>
      <c r="G116">
        <v>99.55035657215258</v>
      </c>
    </row>
    <row r="117" spans="1:7" x14ac:dyDescent="0.3">
      <c r="A117">
        <v>0.99576033534239783</v>
      </c>
      <c r="B117">
        <f t="shared" si="1"/>
        <v>99.576033534239784</v>
      </c>
      <c r="E117" t="s">
        <v>23</v>
      </c>
      <c r="F117">
        <v>99.576033534239784</v>
      </c>
      <c r="G117">
        <v>99.55035657215258</v>
      </c>
    </row>
    <row r="118" spans="1:7" x14ac:dyDescent="0.3">
      <c r="A118">
        <v>0.99572427027181032</v>
      </c>
      <c r="B118">
        <f t="shared" si="1"/>
        <v>99.572427027181035</v>
      </c>
      <c r="E118" t="s">
        <v>24</v>
      </c>
      <c r="F118">
        <v>99.572427027181035</v>
      </c>
      <c r="G118">
        <v>99.55035657215258</v>
      </c>
    </row>
    <row r="119" spans="1:7" x14ac:dyDescent="0.3">
      <c r="A119">
        <v>0.99582823374826623</v>
      </c>
      <c r="B119">
        <f t="shared" si="1"/>
        <v>99.582823374826617</v>
      </c>
      <c r="E119" t="s">
        <v>25</v>
      </c>
      <c r="F119">
        <v>99.582823374826617</v>
      </c>
      <c r="G119">
        <v>99.55035657215258</v>
      </c>
    </row>
    <row r="120" spans="1:7" x14ac:dyDescent="0.3">
      <c r="A120">
        <v>0.99571741480177411</v>
      </c>
      <c r="B120">
        <f t="shared" si="1"/>
        <v>99.571741480177408</v>
      </c>
      <c r="E120" t="s">
        <v>26</v>
      </c>
      <c r="F120">
        <v>99.571741480177408</v>
      </c>
      <c r="G120">
        <v>99.55035657215258</v>
      </c>
    </row>
    <row r="121" spans="1:7" x14ac:dyDescent="0.3">
      <c r="A121">
        <v>0.99571824173496848</v>
      </c>
      <c r="B121">
        <f t="shared" si="1"/>
        <v>99.57182417349685</v>
      </c>
      <c r="E121" t="s">
        <v>27</v>
      </c>
      <c r="F121">
        <v>99.57182417349685</v>
      </c>
      <c r="G121">
        <v>99.55035657215258</v>
      </c>
    </row>
    <row r="122" spans="1:7" x14ac:dyDescent="0.3">
      <c r="A122">
        <v>0.99573920524651838</v>
      </c>
      <c r="B122">
        <f t="shared" si="1"/>
        <v>99.57392052465184</v>
      </c>
      <c r="D122" t="s">
        <v>10</v>
      </c>
      <c r="E122" t="s">
        <v>22</v>
      </c>
      <c r="F122">
        <v>99.57392052465184</v>
      </c>
      <c r="G122">
        <v>99.55035657215258</v>
      </c>
    </row>
    <row r="123" spans="1:7" x14ac:dyDescent="0.3">
      <c r="A123">
        <v>0.99583604007345061</v>
      </c>
      <c r="B123">
        <f t="shared" si="1"/>
        <v>99.583604007345059</v>
      </c>
      <c r="E123" t="s">
        <v>23</v>
      </c>
      <c r="F123">
        <v>99.583604007345059</v>
      </c>
      <c r="G123">
        <v>99.55035657215258</v>
      </c>
    </row>
    <row r="124" spans="1:7" x14ac:dyDescent="0.3">
      <c r="A124">
        <v>0.99573977926858659</v>
      </c>
      <c r="B124">
        <f t="shared" si="1"/>
        <v>99.57397792685866</v>
      </c>
      <c r="E124" t="s">
        <v>24</v>
      </c>
      <c r="F124">
        <v>99.57397792685866</v>
      </c>
      <c r="G124">
        <v>99.55035657215258</v>
      </c>
    </row>
    <row r="125" spans="1:7" x14ac:dyDescent="0.3">
      <c r="A125">
        <v>0.99573229951913889</v>
      </c>
      <c r="B125">
        <f t="shared" si="1"/>
        <v>99.573229951913888</v>
      </c>
      <c r="E125" t="s">
        <v>25</v>
      </c>
      <c r="F125">
        <v>99.573229951913888</v>
      </c>
      <c r="G125">
        <v>99.55035657215258</v>
      </c>
    </row>
    <row r="126" spans="1:7" x14ac:dyDescent="0.3">
      <c r="A126">
        <v>0.99566293120765892</v>
      </c>
      <c r="B126">
        <f t="shared" si="1"/>
        <v>99.566293120765891</v>
      </c>
      <c r="E126" t="s">
        <v>26</v>
      </c>
      <c r="F126">
        <v>99.566293120765891</v>
      </c>
      <c r="G126">
        <v>99.55035657215258</v>
      </c>
    </row>
    <row r="127" spans="1:7" x14ac:dyDescent="0.3">
      <c r="A127">
        <v>0.99565649136964274</v>
      </c>
      <c r="B127">
        <f t="shared" si="1"/>
        <v>99.565649136964268</v>
      </c>
      <c r="E127" t="s">
        <v>27</v>
      </c>
      <c r="F127">
        <v>99.565649136964268</v>
      </c>
      <c r="G127">
        <v>99.55035657215258</v>
      </c>
    </row>
    <row r="128" spans="1:7" x14ac:dyDescent="0.3">
      <c r="A128">
        <v>0.99569041855377227</v>
      </c>
      <c r="B128">
        <f t="shared" si="1"/>
        <v>99.569041855377222</v>
      </c>
      <c r="D128" t="s">
        <v>11</v>
      </c>
      <c r="E128" t="s">
        <v>22</v>
      </c>
      <c r="F128">
        <v>99.569041855377222</v>
      </c>
      <c r="G128">
        <v>99.55035657215258</v>
      </c>
    </row>
    <row r="129" spans="1:7" x14ac:dyDescent="0.3">
      <c r="A129">
        <v>0.99574796248211317</v>
      </c>
      <c r="B129">
        <f t="shared" si="1"/>
        <v>99.574796248211314</v>
      </c>
      <c r="E129" t="s">
        <v>23</v>
      </c>
      <c r="F129">
        <v>99.574796248211314</v>
      </c>
      <c r="G129">
        <v>99.55035657215258</v>
      </c>
    </row>
    <row r="130" spans="1:7" x14ac:dyDescent="0.3">
      <c r="A130">
        <v>0.99562109225084983</v>
      </c>
      <c r="B130">
        <f t="shared" si="1"/>
        <v>99.562109225084981</v>
      </c>
      <c r="E130" t="s">
        <v>24</v>
      </c>
      <c r="F130">
        <v>99.562109225084981</v>
      </c>
      <c r="G130">
        <v>99.55035657215258</v>
      </c>
    </row>
    <row r="131" spans="1:7" x14ac:dyDescent="0.3">
      <c r="A131">
        <v>0.99562345327144841</v>
      </c>
      <c r="B131">
        <f t="shared" ref="B131:B187" si="2">A131*100</f>
        <v>99.56234532714484</v>
      </c>
      <c r="E131" t="s">
        <v>25</v>
      </c>
      <c r="F131">
        <v>99.56234532714484</v>
      </c>
      <c r="G131">
        <v>99.55035657215258</v>
      </c>
    </row>
    <row r="132" spans="1:7" x14ac:dyDescent="0.3">
      <c r="A132">
        <v>0.99553523998248983</v>
      </c>
      <c r="B132">
        <f t="shared" si="2"/>
        <v>99.553523998248977</v>
      </c>
      <c r="E132" t="s">
        <v>26</v>
      </c>
      <c r="F132">
        <v>99.553523998248977</v>
      </c>
      <c r="G132">
        <v>99.55035657215258</v>
      </c>
    </row>
    <row r="133" spans="1:7" x14ac:dyDescent="0.3">
      <c r="A133">
        <v>0.99552693631014966</v>
      </c>
      <c r="B133">
        <f t="shared" si="2"/>
        <v>99.552693631014961</v>
      </c>
      <c r="E133" t="s">
        <v>27</v>
      </c>
      <c r="F133">
        <v>99.552693631014961</v>
      </c>
      <c r="G133">
        <v>99.55035657215258</v>
      </c>
    </row>
    <row r="134" spans="1:7" x14ac:dyDescent="0.3">
      <c r="A134">
        <v>0.99552503858016816</v>
      </c>
      <c r="B134">
        <f t="shared" si="2"/>
        <v>99.55250385801682</v>
      </c>
      <c r="D134" t="s">
        <v>12</v>
      </c>
      <c r="E134" t="s">
        <v>22</v>
      </c>
      <c r="F134">
        <v>99.55250385801682</v>
      </c>
      <c r="G134">
        <v>99.55035657215258</v>
      </c>
    </row>
    <row r="135" spans="1:7" x14ac:dyDescent="0.3">
      <c r="A135">
        <v>0.99565185311463977</v>
      </c>
      <c r="B135">
        <f t="shared" si="2"/>
        <v>99.565185311463978</v>
      </c>
      <c r="E135" t="s">
        <v>23</v>
      </c>
      <c r="F135">
        <v>99.565185311463978</v>
      </c>
      <c r="G135">
        <v>99.55035657215258</v>
      </c>
    </row>
    <row r="136" spans="1:7" x14ac:dyDescent="0.3">
      <c r="A136">
        <v>0.99565027745300083</v>
      </c>
      <c r="B136">
        <f t="shared" si="2"/>
        <v>99.565027745300085</v>
      </c>
      <c r="E136" t="s">
        <v>24</v>
      </c>
      <c r="F136">
        <v>99.565027745300085</v>
      </c>
      <c r="G136">
        <v>99.55035657215258</v>
      </c>
    </row>
    <row r="137" spans="1:7" x14ac:dyDescent="0.3">
      <c r="A137">
        <v>0.99561729105848618</v>
      </c>
      <c r="B137">
        <f t="shared" si="2"/>
        <v>99.561729105848613</v>
      </c>
      <c r="E137" t="s">
        <v>25</v>
      </c>
      <c r="F137">
        <v>99.561729105848613</v>
      </c>
      <c r="G137">
        <v>99.55035657215258</v>
      </c>
    </row>
    <row r="138" spans="1:7" x14ac:dyDescent="0.3">
      <c r="A138">
        <v>0.99558754725363341</v>
      </c>
      <c r="B138">
        <f t="shared" si="2"/>
        <v>99.558754725363343</v>
      </c>
      <c r="E138" t="s">
        <v>26</v>
      </c>
      <c r="F138">
        <v>99.558754725363343</v>
      </c>
      <c r="G138">
        <v>99.55035657215258</v>
      </c>
    </row>
    <row r="139" spans="1:7" x14ac:dyDescent="0.3">
      <c r="A139">
        <v>0.99551745186943386</v>
      </c>
      <c r="B139">
        <f t="shared" si="2"/>
        <v>99.551745186943378</v>
      </c>
      <c r="E139" t="s">
        <v>27</v>
      </c>
      <c r="F139">
        <v>99.551745186943378</v>
      </c>
      <c r="G139">
        <v>99.55035657215258</v>
      </c>
    </row>
    <row r="140" spans="1:7" x14ac:dyDescent="0.3">
      <c r="A140">
        <v>0.995679150680159</v>
      </c>
      <c r="B140">
        <f t="shared" si="2"/>
        <v>99.567915068015907</v>
      </c>
      <c r="D140" t="s">
        <v>13</v>
      </c>
      <c r="E140" t="s">
        <v>22</v>
      </c>
      <c r="F140">
        <v>99.567915068015907</v>
      </c>
      <c r="G140">
        <v>99.55035657215258</v>
      </c>
    </row>
    <row r="141" spans="1:7" x14ac:dyDescent="0.3">
      <c r="A141">
        <v>0.99570838649129201</v>
      </c>
      <c r="B141">
        <f t="shared" si="2"/>
        <v>99.5708386491292</v>
      </c>
      <c r="E141" t="s">
        <v>23</v>
      </c>
      <c r="F141">
        <v>99.5708386491292</v>
      </c>
      <c r="G141">
        <v>99.55035657215258</v>
      </c>
    </row>
    <row r="142" spans="1:7" x14ac:dyDescent="0.3">
      <c r="A142">
        <v>0.99564584008518409</v>
      </c>
      <c r="B142">
        <f t="shared" si="2"/>
        <v>99.564584008518409</v>
      </c>
      <c r="E142" t="s">
        <v>24</v>
      </c>
      <c r="F142">
        <v>99.564584008518409</v>
      </c>
      <c r="G142">
        <v>99.55035657215258</v>
      </c>
    </row>
    <row r="143" spans="1:7" x14ac:dyDescent="0.3">
      <c r="A143">
        <v>0.99572788879356577</v>
      </c>
      <c r="B143">
        <f t="shared" si="2"/>
        <v>99.57278887935658</v>
      </c>
      <c r="E143" t="s">
        <v>25</v>
      </c>
      <c r="F143">
        <v>99.57278887935658</v>
      </c>
      <c r="G143">
        <v>99.55035657215258</v>
      </c>
    </row>
    <row r="144" spans="1:7" x14ac:dyDescent="0.3">
      <c r="A144">
        <v>0.99583078124668567</v>
      </c>
      <c r="B144">
        <f t="shared" si="2"/>
        <v>99.58307812466856</v>
      </c>
      <c r="E144" t="s">
        <v>26</v>
      </c>
      <c r="F144">
        <v>99.58307812466856</v>
      </c>
      <c r="G144">
        <v>99.55035657215258</v>
      </c>
    </row>
    <row r="145" spans="1:7" x14ac:dyDescent="0.3">
      <c r="A145">
        <v>0.99574892741661614</v>
      </c>
      <c r="B145">
        <f t="shared" si="2"/>
        <v>99.574892741661614</v>
      </c>
      <c r="E145" t="s">
        <v>27</v>
      </c>
      <c r="F145">
        <v>99.574892741661614</v>
      </c>
      <c r="G145">
        <v>99.55035657215258</v>
      </c>
    </row>
    <row r="146" spans="1:7" x14ac:dyDescent="0.3">
      <c r="A146">
        <v>0.99554413907192674</v>
      </c>
      <c r="B146">
        <f t="shared" si="2"/>
        <v>99.554413907192668</v>
      </c>
      <c r="D146" t="s">
        <v>14</v>
      </c>
      <c r="E146" t="s">
        <v>22</v>
      </c>
      <c r="F146">
        <v>99.554413907192668</v>
      </c>
      <c r="G146">
        <v>99.55035657215258</v>
      </c>
    </row>
    <row r="147" spans="1:7" x14ac:dyDescent="0.3">
      <c r="A147">
        <v>0.99563548836344395</v>
      </c>
      <c r="B147">
        <f t="shared" si="2"/>
        <v>99.563548836344395</v>
      </c>
      <c r="E147" t="s">
        <v>23</v>
      </c>
      <c r="F147">
        <v>99.563548836344395</v>
      </c>
      <c r="G147">
        <v>99.55035657215258</v>
      </c>
    </row>
    <row r="148" spans="1:7" x14ac:dyDescent="0.3">
      <c r="A148">
        <v>0.99554124651470632</v>
      </c>
      <c r="B148">
        <f t="shared" si="2"/>
        <v>99.55412465147063</v>
      </c>
      <c r="E148" t="s">
        <v>24</v>
      </c>
      <c r="F148">
        <v>99.55412465147063</v>
      </c>
      <c r="G148">
        <v>99.55035657215258</v>
      </c>
    </row>
    <row r="149" spans="1:7" x14ac:dyDescent="0.3">
      <c r="A149">
        <v>0.99557828520130365</v>
      </c>
      <c r="B149">
        <f t="shared" si="2"/>
        <v>99.557828520130371</v>
      </c>
      <c r="E149" t="s">
        <v>25</v>
      </c>
      <c r="F149">
        <v>99.557828520130371</v>
      </c>
      <c r="G149">
        <v>99.55035657215258</v>
      </c>
    </row>
    <row r="150" spans="1:7" x14ac:dyDescent="0.3">
      <c r="A150">
        <v>0.99557992344865343</v>
      </c>
      <c r="B150">
        <f t="shared" si="2"/>
        <v>99.55799234486534</v>
      </c>
      <c r="E150" t="s">
        <v>26</v>
      </c>
      <c r="F150">
        <v>99.55799234486534</v>
      </c>
      <c r="G150">
        <v>99.55035657215258</v>
      </c>
    </row>
    <row r="151" spans="1:7" x14ac:dyDescent="0.3">
      <c r="A151">
        <v>0.99557657578591308</v>
      </c>
      <c r="B151">
        <f t="shared" si="2"/>
        <v>99.557657578591304</v>
      </c>
      <c r="E151" t="s">
        <v>27</v>
      </c>
      <c r="F151">
        <v>99.557657578591304</v>
      </c>
      <c r="G151">
        <v>99.55035657215258</v>
      </c>
    </row>
    <row r="152" spans="1:7" x14ac:dyDescent="0.3">
      <c r="A152">
        <v>0.99557402687507779</v>
      </c>
      <c r="B152">
        <f t="shared" si="2"/>
        <v>99.557402687507775</v>
      </c>
      <c r="D152" t="s">
        <v>15</v>
      </c>
      <c r="E152" t="s">
        <v>22</v>
      </c>
      <c r="F152">
        <v>99.557402687507775</v>
      </c>
      <c r="G152">
        <v>99.55035657215258</v>
      </c>
    </row>
    <row r="153" spans="1:7" x14ac:dyDescent="0.3">
      <c r="A153">
        <v>0.99570262700408019</v>
      </c>
      <c r="B153">
        <f t="shared" si="2"/>
        <v>99.570262700408023</v>
      </c>
      <c r="E153" t="s">
        <v>23</v>
      </c>
      <c r="F153">
        <v>99.570262700408023</v>
      </c>
      <c r="G153">
        <v>99.55035657215258</v>
      </c>
    </row>
    <row r="154" spans="1:7" x14ac:dyDescent="0.3">
      <c r="A154">
        <v>0.9956003729120616</v>
      </c>
      <c r="B154">
        <f t="shared" si="2"/>
        <v>99.560037291206157</v>
      </c>
      <c r="E154" t="s">
        <v>24</v>
      </c>
      <c r="F154">
        <v>99.560037291206157</v>
      </c>
      <c r="G154">
        <v>99.55035657215258</v>
      </c>
    </row>
    <row r="155" spans="1:7" x14ac:dyDescent="0.3">
      <c r="A155">
        <v>0.99559450669381722</v>
      </c>
      <c r="B155">
        <f t="shared" si="2"/>
        <v>99.559450669381718</v>
      </c>
      <c r="E155" t="s">
        <v>25</v>
      </c>
      <c r="F155">
        <v>99.559450669381718</v>
      </c>
      <c r="G155">
        <v>99.55035657215258</v>
      </c>
    </row>
    <row r="156" spans="1:7" x14ac:dyDescent="0.3">
      <c r="A156">
        <v>0.99560195373482074</v>
      </c>
      <c r="B156">
        <f t="shared" si="2"/>
        <v>99.560195373482074</v>
      </c>
      <c r="E156" t="s">
        <v>26</v>
      </c>
      <c r="F156">
        <v>99.560195373482074</v>
      </c>
      <c r="G156">
        <v>99.55035657215258</v>
      </c>
    </row>
    <row r="157" spans="1:7" x14ac:dyDescent="0.3">
      <c r="A157">
        <v>0.9955064849106352</v>
      </c>
      <c r="B157">
        <f t="shared" si="2"/>
        <v>99.550648491063527</v>
      </c>
      <c r="E157" t="s">
        <v>27</v>
      </c>
      <c r="F157">
        <v>99.550648491063527</v>
      </c>
      <c r="G157">
        <v>99.55035657215258</v>
      </c>
    </row>
    <row r="158" spans="1:7" x14ac:dyDescent="0.3">
      <c r="A158">
        <v>0.99553414525291528</v>
      </c>
      <c r="B158">
        <f t="shared" si="2"/>
        <v>99.553414525291529</v>
      </c>
      <c r="D158" t="s">
        <v>16</v>
      </c>
      <c r="E158" t="s">
        <v>22</v>
      </c>
      <c r="F158">
        <v>99.553414525291529</v>
      </c>
      <c r="G158">
        <v>99.55035657215258</v>
      </c>
    </row>
    <row r="159" spans="1:7" x14ac:dyDescent="0.3">
      <c r="A159">
        <v>0.99559102903218544</v>
      </c>
      <c r="B159">
        <f t="shared" si="2"/>
        <v>99.559102903218545</v>
      </c>
      <c r="E159" t="s">
        <v>23</v>
      </c>
      <c r="F159">
        <v>99.559102903218545</v>
      </c>
      <c r="G159">
        <v>99.55035657215258</v>
      </c>
    </row>
    <row r="160" spans="1:7" x14ac:dyDescent="0.3">
      <c r="A160">
        <v>0.99561720636417894</v>
      </c>
      <c r="B160">
        <f t="shared" si="2"/>
        <v>99.561720636417888</v>
      </c>
      <c r="E160" t="s">
        <v>24</v>
      </c>
      <c r="F160">
        <v>99.561720636417888</v>
      </c>
      <c r="G160">
        <v>99.55035657215258</v>
      </c>
    </row>
    <row r="161" spans="1:7" x14ac:dyDescent="0.3">
      <c r="A161">
        <v>0.9956328277459251</v>
      </c>
      <c r="B161">
        <f t="shared" si="2"/>
        <v>99.563282774592508</v>
      </c>
      <c r="E161" t="s">
        <v>25</v>
      </c>
      <c r="F161">
        <v>99.563282774592508</v>
      </c>
      <c r="G161">
        <v>99.55035657215258</v>
      </c>
    </row>
    <row r="162" spans="1:7" x14ac:dyDescent="0.3">
      <c r="A162">
        <v>0.99561672748612218</v>
      </c>
      <c r="B162">
        <f t="shared" si="2"/>
        <v>99.561672748612224</v>
      </c>
      <c r="E162" t="s">
        <v>26</v>
      </c>
      <c r="F162">
        <v>99.561672748612224</v>
      </c>
      <c r="G162">
        <v>99.55035657215258</v>
      </c>
    </row>
    <row r="163" spans="1:7" x14ac:dyDescent="0.3">
      <c r="A163">
        <v>0.99535106466356071</v>
      </c>
      <c r="B163">
        <f t="shared" si="2"/>
        <v>99.535106466356069</v>
      </c>
      <c r="E163" t="s">
        <v>27</v>
      </c>
      <c r="F163">
        <v>99.535106466356069</v>
      </c>
      <c r="G163">
        <v>99.55035657215258</v>
      </c>
    </row>
    <row r="164" spans="1:7" x14ac:dyDescent="0.3">
      <c r="A164">
        <v>0.99551174990328928</v>
      </c>
      <c r="B164">
        <f t="shared" si="2"/>
        <v>99.551174990328931</v>
      </c>
      <c r="D164" t="s">
        <v>17</v>
      </c>
      <c r="E164" t="s">
        <v>22</v>
      </c>
      <c r="F164">
        <v>99.551174990328931</v>
      </c>
      <c r="G164">
        <v>99.55035657215258</v>
      </c>
    </row>
    <row r="165" spans="1:7" x14ac:dyDescent="0.3">
      <c r="A165">
        <v>0.99532806412112462</v>
      </c>
      <c r="B165">
        <f t="shared" si="2"/>
        <v>99.532806412112464</v>
      </c>
      <c r="E165" t="s">
        <v>23</v>
      </c>
      <c r="F165">
        <v>99.532806412112464</v>
      </c>
      <c r="G165">
        <v>99.55035657215258</v>
      </c>
    </row>
    <row r="166" spans="1:7" x14ac:dyDescent="0.3">
      <c r="A166">
        <v>0.99551132459831659</v>
      </c>
      <c r="B166">
        <f t="shared" si="2"/>
        <v>99.551132459831663</v>
      </c>
      <c r="E166" t="s">
        <v>24</v>
      </c>
      <c r="F166">
        <v>99.551132459831663</v>
      </c>
      <c r="G166">
        <v>99.55035657215258</v>
      </c>
    </row>
    <row r="167" spans="1:7" x14ac:dyDescent="0.3">
      <c r="A167">
        <v>0.99542953798737754</v>
      </c>
      <c r="B167">
        <f t="shared" si="2"/>
        <v>99.542953798737756</v>
      </c>
      <c r="E167" t="s">
        <v>25</v>
      </c>
      <c r="F167">
        <v>99.542953798737756</v>
      </c>
      <c r="G167">
        <v>99.55035657215258</v>
      </c>
    </row>
    <row r="168" spans="1:7" x14ac:dyDescent="0.3">
      <c r="A168">
        <v>0.99502661317371144</v>
      </c>
      <c r="B168">
        <f t="shared" si="2"/>
        <v>99.50266131737115</v>
      </c>
      <c r="E168" t="s">
        <v>26</v>
      </c>
      <c r="F168">
        <v>99.50266131737115</v>
      </c>
      <c r="G168">
        <v>99.55035657215258</v>
      </c>
    </row>
    <row r="169" spans="1:7" x14ac:dyDescent="0.3">
      <c r="A169">
        <v>0.99503850377887137</v>
      </c>
      <c r="B169">
        <f t="shared" si="2"/>
        <v>99.503850377887133</v>
      </c>
      <c r="E169" t="s">
        <v>27</v>
      </c>
      <c r="F169">
        <v>99.503850377887133</v>
      </c>
      <c r="G169">
        <v>99.55035657215258</v>
      </c>
    </row>
    <row r="170" spans="1:7" x14ac:dyDescent="0.3">
      <c r="A170">
        <v>0.9952429574630276</v>
      </c>
      <c r="B170">
        <f t="shared" si="2"/>
        <v>99.524295746302755</v>
      </c>
      <c r="D170" t="s">
        <v>18</v>
      </c>
      <c r="E170" t="s">
        <v>22</v>
      </c>
      <c r="F170">
        <v>99.524295746302755</v>
      </c>
      <c r="G170">
        <v>99.55035657215258</v>
      </c>
    </row>
    <row r="171" spans="1:7" x14ac:dyDescent="0.3">
      <c r="A171">
        <v>0.99522208573532467</v>
      </c>
      <c r="B171">
        <f t="shared" si="2"/>
        <v>99.522208573532467</v>
      </c>
      <c r="E171" t="s">
        <v>23</v>
      </c>
      <c r="F171">
        <v>99.522208573532467</v>
      </c>
      <c r="G171">
        <v>99.55035657215258</v>
      </c>
    </row>
    <row r="172" spans="1:7" x14ac:dyDescent="0.3">
      <c r="A172">
        <v>0.99526965539520318</v>
      </c>
      <c r="B172">
        <f t="shared" si="2"/>
        <v>99.526965539520319</v>
      </c>
      <c r="E172" t="s">
        <v>24</v>
      </c>
      <c r="F172">
        <v>99.526965539520319</v>
      </c>
      <c r="G172">
        <v>99.55035657215258</v>
      </c>
    </row>
    <row r="173" spans="1:7" x14ac:dyDescent="0.3">
      <c r="A173">
        <v>0.99520911177930371</v>
      </c>
      <c r="B173">
        <f t="shared" si="2"/>
        <v>99.520911177930373</v>
      </c>
      <c r="E173" t="s">
        <v>25</v>
      </c>
      <c r="F173">
        <v>99.520911177930373</v>
      </c>
      <c r="G173">
        <v>99.55035657215258</v>
      </c>
    </row>
    <row r="174" spans="1:7" x14ac:dyDescent="0.3">
      <c r="A174">
        <v>0.99530441176852646</v>
      </c>
      <c r="B174">
        <f t="shared" si="2"/>
        <v>99.530441176852648</v>
      </c>
      <c r="E174" t="s">
        <v>26</v>
      </c>
      <c r="F174">
        <v>99.530441176852648</v>
      </c>
      <c r="G174">
        <v>99.55035657215258</v>
      </c>
    </row>
    <row r="175" spans="1:7" x14ac:dyDescent="0.3">
      <c r="A175">
        <v>0.99519237070018429</v>
      </c>
      <c r="B175">
        <f t="shared" si="2"/>
        <v>99.519237070018434</v>
      </c>
      <c r="E175" t="s">
        <v>27</v>
      </c>
      <c r="F175">
        <v>99.519237070018434</v>
      </c>
      <c r="G175">
        <v>99.55035657215258</v>
      </c>
    </row>
    <row r="176" spans="1:7" x14ac:dyDescent="0.3">
      <c r="A176">
        <v>0.99519550190353068</v>
      </c>
      <c r="B176">
        <f t="shared" si="2"/>
        <v>99.519550190353073</v>
      </c>
      <c r="D176" t="s">
        <v>19</v>
      </c>
      <c r="E176" t="s">
        <v>22</v>
      </c>
      <c r="F176">
        <v>99.519550190353073</v>
      </c>
      <c r="G176">
        <v>99.55035657215258</v>
      </c>
    </row>
    <row r="177" spans="1:7" x14ac:dyDescent="0.3">
      <c r="A177">
        <v>0.99533981567778862</v>
      </c>
      <c r="B177">
        <f t="shared" si="2"/>
        <v>99.533981567778866</v>
      </c>
      <c r="E177" t="s">
        <v>23</v>
      </c>
      <c r="F177">
        <v>99.533981567778866</v>
      </c>
      <c r="G177">
        <v>99.55035657215258</v>
      </c>
    </row>
    <row r="178" spans="1:7" x14ac:dyDescent="0.3">
      <c r="A178">
        <v>0.99535076498917674</v>
      </c>
      <c r="B178">
        <f t="shared" si="2"/>
        <v>99.535076498917675</v>
      </c>
      <c r="E178" t="s">
        <v>24</v>
      </c>
      <c r="F178">
        <v>99.535076498917675</v>
      </c>
      <c r="G178">
        <v>99.55035657215258</v>
      </c>
    </row>
    <row r="179" spans="1:7" x14ac:dyDescent="0.3">
      <c r="A179">
        <v>0.99532482284909929</v>
      </c>
      <c r="B179">
        <f t="shared" si="2"/>
        <v>99.532482284909932</v>
      </c>
      <c r="E179" t="s">
        <v>25</v>
      </c>
      <c r="F179">
        <v>99.532482284909932</v>
      </c>
      <c r="G179">
        <v>99.55035657215258</v>
      </c>
    </row>
    <row r="180" spans="1:7" x14ac:dyDescent="0.3">
      <c r="A180">
        <v>0.99532065045314388</v>
      </c>
      <c r="B180">
        <f t="shared" si="2"/>
        <v>99.532065045314383</v>
      </c>
      <c r="E180" t="s">
        <v>26</v>
      </c>
      <c r="F180">
        <v>99.532065045314383</v>
      </c>
      <c r="G180">
        <v>99.55035657215258</v>
      </c>
    </row>
    <row r="181" spans="1:7" x14ac:dyDescent="0.3">
      <c r="A181">
        <v>0.99533945956157388</v>
      </c>
      <c r="B181">
        <f t="shared" si="2"/>
        <v>99.533945956157382</v>
      </c>
      <c r="E181" t="s">
        <v>27</v>
      </c>
      <c r="F181">
        <v>99.533945956157382</v>
      </c>
      <c r="G181">
        <v>99.55035657215258</v>
      </c>
    </row>
    <row r="182" spans="1:7" x14ac:dyDescent="0.3">
      <c r="A182">
        <v>0.99558563904613706</v>
      </c>
      <c r="B182">
        <f t="shared" si="2"/>
        <v>99.558563904613706</v>
      </c>
      <c r="D182" t="s">
        <v>20</v>
      </c>
      <c r="E182" t="s">
        <v>22</v>
      </c>
      <c r="F182">
        <v>99.558563904613706</v>
      </c>
      <c r="G182">
        <v>99.55035657215258</v>
      </c>
    </row>
    <row r="183" spans="1:7" x14ac:dyDescent="0.3">
      <c r="A183">
        <v>0.99562585963859285</v>
      </c>
      <c r="B183">
        <f t="shared" si="2"/>
        <v>99.562585963859291</v>
      </c>
      <c r="E183" t="s">
        <v>23</v>
      </c>
      <c r="F183">
        <v>99.562585963859291</v>
      </c>
      <c r="G183">
        <v>99.55035657215258</v>
      </c>
    </row>
    <row r="184" spans="1:7" x14ac:dyDescent="0.3">
      <c r="A184">
        <v>0.99568246710442865</v>
      </c>
      <c r="B184">
        <f t="shared" si="2"/>
        <v>99.568246710442864</v>
      </c>
      <c r="E184" t="s">
        <v>24</v>
      </c>
      <c r="F184">
        <v>99.568246710442864</v>
      </c>
      <c r="G184">
        <v>99.55035657215258</v>
      </c>
    </row>
    <row r="185" spans="1:7" x14ac:dyDescent="0.3">
      <c r="A185">
        <v>0.99574776744165272</v>
      </c>
      <c r="B185">
        <f t="shared" si="2"/>
        <v>99.574776744165277</v>
      </c>
      <c r="E185" t="s">
        <v>25</v>
      </c>
      <c r="F185">
        <v>99.574776744165277</v>
      </c>
      <c r="G185">
        <v>99.55035657215258</v>
      </c>
    </row>
    <row r="186" spans="1:7" x14ac:dyDescent="0.3">
      <c r="A186">
        <v>0.99582359366558426</v>
      </c>
      <c r="B186">
        <f t="shared" si="2"/>
        <v>99.582359366558421</v>
      </c>
      <c r="E186" t="s">
        <v>26</v>
      </c>
      <c r="F186">
        <v>99.582359366558421</v>
      </c>
      <c r="G186">
        <v>99.55035657215258</v>
      </c>
    </row>
    <row r="187" spans="1:7" x14ac:dyDescent="0.3">
      <c r="A187">
        <v>0.99561361745918853</v>
      </c>
      <c r="B187">
        <f t="shared" si="2"/>
        <v>99.561361745918859</v>
      </c>
      <c r="E187" t="s">
        <v>27</v>
      </c>
      <c r="F187">
        <v>99.561361745918859</v>
      </c>
      <c r="G187">
        <v>99.55035657215258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Kapasitas Kalor Fluida Uap</vt:lpstr>
      <vt:lpstr>Kapasitas Kalor Fluida Air</vt:lpstr>
      <vt:lpstr>Rasio Kapasitas Kalor</vt:lpstr>
      <vt:lpstr>NTU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2024-06-16T03:57:51Z</dcterms:created>
  <dcterms:modified xsi:type="dcterms:W3CDTF">2024-08-01T03:59:50Z</dcterms:modified>
</cp:coreProperties>
</file>